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3"/>
  </bookViews>
  <sheets>
    <sheet name="арендная ставка на 2016 год" sheetId="4" r:id="rId1"/>
    <sheet name="2016" sheetId="5" r:id="rId2"/>
    <sheet name="Приложение 3" sheetId="6" r:id="rId3"/>
    <sheet name="приложение № 5" sheetId="1" r:id="rId4"/>
    <sheet name="Лист2" sheetId="2" r:id="rId5"/>
    <sheet name="Лист3" sheetId="3" r:id="rId6"/>
  </sheets>
  <definedNames>
    <definedName name="_xlnm._FilterDatabase" localSheetId="0" hidden="1">'арендная ставка на 2016 год'!$A$3:$F$235</definedName>
    <definedName name="_xlnm.Print_Area" localSheetId="2">'Приложение 3'!$A$1:$Y$37</definedName>
  </definedNames>
  <calcPr calcId="125725"/>
</workbook>
</file>

<file path=xl/calcChain.xml><?xml version="1.0" encoding="utf-8"?>
<calcChain xmlns="http://schemas.openxmlformats.org/spreadsheetml/2006/main">
  <c r="N11" i="6"/>
  <c r="M11"/>
  <c r="L11"/>
  <c r="J11"/>
  <c r="O10"/>
  <c r="O11" s="1"/>
  <c r="N10"/>
</calcChain>
</file>

<file path=xl/comments1.xml><?xml version="1.0" encoding="utf-8"?>
<comments xmlns="http://schemas.openxmlformats.org/spreadsheetml/2006/main">
  <authors>
    <author>Автор</author>
  </authors>
  <commentList>
    <comment ref="B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пашня
</t>
        </r>
      </text>
    </comment>
  </commentList>
</comments>
</file>

<file path=xl/sharedStrings.xml><?xml version="1.0" encoding="utf-8"?>
<sst xmlns="http://schemas.openxmlformats.org/spreadsheetml/2006/main" count="657" uniqueCount="531">
  <si>
    <t xml:space="preserve">
Ставки арендной платы за земельные участки государственная собственность на которые не разграничена МО «Поселок Алмазный» МР РС (Я) 
 на 2016 год
</t>
  </si>
  <si>
    <t xml:space="preserve">Наименование вида разрешенного использования земельного участка </t>
  </si>
  <si>
    <t xml:space="preserve">Описание вида разрешенного использования земельного участка </t>
  </si>
  <si>
    <t>Код ВРИ</t>
  </si>
  <si>
    <t>Соответствие старому ВРИ</t>
  </si>
  <si>
    <t>ставка арендной платы  на 2016г.</t>
  </si>
  <si>
    <t xml:space="preserve">1.0.  Сельскохозяйственное использование. Ведение сельского хозяйства. Содержание данного вида разрешенного использования включает в себя содержание видов разрешенного использования с кодами 1.1 - 1.18, в том числе размещение зданий и сооружений, используемых для хранения и переработки сельскохозяйственной продукции  </t>
  </si>
  <si>
    <t>Растениеводство</t>
  </si>
  <si>
    <t>Осуществление хозяйственной деятельности, связанной с выращиванием сельскохозяйственных культур. Содержание данного вида разрешенного использования включает в себя содержание видов разрешенного использования с кодами 1.2 - 1.6</t>
  </si>
  <si>
    <t>1.1 ЗНП</t>
  </si>
  <si>
    <t>1.1 ЗСН</t>
  </si>
  <si>
    <t>ЗСН</t>
  </si>
  <si>
    <t>Выращивание зерновых и иных сельскохозяйственных культур</t>
  </si>
  <si>
    <t>Осуществление хозяйственной деятельности на сельскохозяйственных угодьях, связанной с производством зерновых, бобовых, кормовых, технических, масличных, эфиромасличных и иных сельскохозяйственных культур (пашни)</t>
  </si>
  <si>
    <t>1.2 ЗСН</t>
  </si>
  <si>
    <t>Овощеводство</t>
  </si>
  <si>
    <t>Осуществление хозяйственной деятельности на сельскохозяйственных угодьях, связанной с производством картофеля, листовых, плодовых, луковичных и бахчевых сельскохозяйственных культур, в том числе с использованием теплиц</t>
  </si>
  <si>
    <t>1.3 ЗСН</t>
  </si>
  <si>
    <t>Выращивание тонизирующих, лекарственных, цветочных культур</t>
  </si>
  <si>
    <t>Осуществление хозяйственной деятельности, в том числе на сельскохозяйственных угодьях, связанной с производством чая, лекарственных и цветочных культур</t>
  </si>
  <si>
    <t>1.4 ЗНП</t>
  </si>
  <si>
    <t>1.4 ЗСН</t>
  </si>
  <si>
    <t>Садоводство</t>
  </si>
  <si>
    <t>Осуществление хозяйственной деятельности, в том числе на сельскохозяйственных угодьях, связанной с выращиванием многолетних плодовых и ягодных культур, винограда и иных многолетних культур</t>
  </si>
  <si>
    <t>1.5 ЗНП</t>
  </si>
  <si>
    <t>1.5 ЗСН</t>
  </si>
  <si>
    <t>Выращивание льна и конопли</t>
  </si>
  <si>
    <t>Осуществление хозяйственной деятельности, в том числе на сельскохозяйственных угодьях, связанной с выращиванием льна, конопли</t>
  </si>
  <si>
    <t>1.6 ЗНП</t>
  </si>
  <si>
    <t>1.6 ЗСН</t>
  </si>
  <si>
    <t>Животноводство</t>
  </si>
  <si>
    <t>Осуществление хозяйственной деятельности, связанной с производством продукции животноводства, в том числе сенокошение, выпас сельскохозяйственных животных, разведение племенных животных, производство и использование племенной продукции (материала), размещение зданий, сооружений, используемых для содержания и разведения сельскохозяйственных животных, производства, хранения и первичной переработки сельскохозяйственной продукции.</t>
  </si>
  <si>
    <t>1.7 ЗНП</t>
  </si>
  <si>
    <t>15</t>
  </si>
  <si>
    <t>Содержание данного вида разрешенного использования включает в себя содержание видов разрешенного использования с кодами 1.8 - 1.11</t>
  </si>
  <si>
    <t>сенокосы</t>
  </si>
  <si>
    <t>1.7 ЗСН</t>
  </si>
  <si>
    <t>Скотоводство</t>
  </si>
  <si>
    <t>Осуществление хозяйственной деятельности, в том числе на сельскохозяйственных угодьях, связанной с разведением сельскохозяйственных животных (крупного рогатого скота, овец, коз, лошадей, верблюдов, оленей);</t>
  </si>
  <si>
    <t>1.8 ЗНП</t>
  </si>
  <si>
    <t>сенокошение, выпас сельскохозяйственных животных, производство кормов, размещение зданий, сооружений, используемых для содержания и разведения сельскохозяйственных животных;</t>
  </si>
  <si>
    <t>разведение племенных животных, производство и использование племенной продукции (материала)</t>
  </si>
  <si>
    <t>1.8 ЗСН</t>
  </si>
  <si>
    <t>Звероводство</t>
  </si>
  <si>
    <t>Осуществление хозяйственной деятельности, связанной с разведением в неволе ценных пушных зверей;</t>
  </si>
  <si>
    <t>1.9 ЗНП</t>
  </si>
  <si>
    <t>размещение зданий, сооружений, используемых для содержания и разведения животных, производства, хранения и первичной переработки продукции;</t>
  </si>
  <si>
    <t>1.9 ЗСН</t>
  </si>
  <si>
    <t>Птицеводство</t>
  </si>
  <si>
    <t>Осуществление хозяйственной деятельности, связанной с разведением домашних пород птиц, в том числе водоплавающих;</t>
  </si>
  <si>
    <t>1.10 ЗНП</t>
  </si>
  <si>
    <t>размещение зданий, сооружений, используемых для содержания и разведения животных, производства, хранения и первичной переработки продукции птицеводства;</t>
  </si>
  <si>
    <t>1.10 ЗСН</t>
  </si>
  <si>
    <t>Свиноводство</t>
  </si>
  <si>
    <t>Осуществление хозяйственной деятельности, связанной с разведением свиней;</t>
  </si>
  <si>
    <t>1.11 ЗНП</t>
  </si>
  <si>
    <t>1.11 ЗСН</t>
  </si>
  <si>
    <t>Пчеловодство</t>
  </si>
  <si>
    <t>Осуществление хозяйственной деятельности, в том числе на сельскохозяйственных угодьях, по разведению, содержанию и использованию пчел и иных полезных насекомых;</t>
  </si>
  <si>
    <t>1.12 ЗНП</t>
  </si>
  <si>
    <t>размещение ульев, иных объектов и оборудования, необходимого для пчеловодства и разведениях иных полезных насекомых;</t>
  </si>
  <si>
    <t>размещение сооружений, используемых для хранения и первичной переработки продукции пчеловодства</t>
  </si>
  <si>
    <t>1.12 ЗСН</t>
  </si>
  <si>
    <t>Рыбоводство</t>
  </si>
  <si>
    <t>Осуществление хозяйственной деятельности, связанной с разведением и (или) содержанием, выращиванием объектов рыбоводства (аквакультуры); размещение зданий, сооружений, оборудования, необходимых для осуществления рыбоводства (аквакультуры)</t>
  </si>
  <si>
    <t>1.13 ЗНП</t>
  </si>
  <si>
    <t>1.13 ЗСН</t>
  </si>
  <si>
    <t>Научное обеспечение сельского хозяйства</t>
  </si>
  <si>
    <t>Осуществление научной и селекционной работы, ведения сельского хозяйства для получения ценных с научной точки зрения образцов растительного и животного мира;</t>
  </si>
  <si>
    <t>1.14 ЗНП</t>
  </si>
  <si>
    <t>размещение коллекций генетических ресурсов растений</t>
  </si>
  <si>
    <t>1.14 ЗСН</t>
  </si>
  <si>
    <t>Хранение и переработка сельскохозяйственной продукции</t>
  </si>
  <si>
    <t>Размещение зданий, сооружений, используемых для производства, хранения, первичной и глубокой переработки сельскохозяйственной продукции</t>
  </si>
  <si>
    <t>1.15 ЗНП</t>
  </si>
  <si>
    <t>1.15 ЗСН</t>
  </si>
  <si>
    <r>
      <t xml:space="preserve">Ведение личного подсобного хозяйства на </t>
    </r>
    <r>
      <rPr>
        <u/>
        <sz val="9"/>
        <rFont val="Arial"/>
        <family val="2"/>
        <charset val="204"/>
      </rPr>
      <t>полевых участках</t>
    </r>
  </si>
  <si>
    <t>Производство сельскохозяйственной продукции без права возведения объектов капитального строительства</t>
  </si>
  <si>
    <t>1.16 ЗСН</t>
  </si>
  <si>
    <t>Питомники</t>
  </si>
  <si>
    <t>Выращивание и реализация подроста деревьев и кустарников, используемых в сельском хозяйстве, а также иных сельскохозяйственных культур для получения рассады и семян;</t>
  </si>
  <si>
    <t>1.17 ЗНП</t>
  </si>
  <si>
    <t>размещение сооружений, необходимых для указанных видов сельскохозяйственного производства</t>
  </si>
  <si>
    <t>1.17 ЗСН</t>
  </si>
  <si>
    <t>Обеспечение сельскохозяйственного производства</t>
  </si>
  <si>
    <t>Размещение машинно-транспортных и ремонтных станций, ангаров и гаражей для сельскохозяйственной техники, амбаров, водонапорных башен, трансформаторных станций и иного технического оборудования, используемого для ведения сельского хозяйства</t>
  </si>
  <si>
    <t>1.18 ЗНП</t>
  </si>
  <si>
    <t>1.18 ЗСН</t>
  </si>
  <si>
    <t>2.0 Жилая застройка. Размещение жилых помещений различного вида и обеспечение проживания в них. К жилой застройке относятся здания (помещения в них), предназначенные для проживания человека, за исключением зданий (помещений), используемых:
- с целью извлечения предпринимательской выгоды из предоставления жилого помещения для временного проживания в них (гостиницы, дома отдыха);
- для проживания с одновременным осуществлением лечения или социального обслуживания населения (санатории, дома ребенка, дома престарелых, больницы);
- как способ обеспечения непрерывности производства (вахтовые помещения, служебные жилые помещения на производственных объектах);
- как способ обеспечения деятельности режимного учреждения (казармы, караульные помещения, места лишения свободы, содержания под стражей).
Содержание данного вида разрешенного использования включает в себя содержание видов разрешенного использования с кодами 2.1 - 2.7.1</t>
  </si>
  <si>
    <t>Для индивидуального жилищного строительства</t>
  </si>
  <si>
    <t>Размещение индивидуального жилого дома (дом, пригодный для постоянного проживания, высотой не выше трех надземных этажей);</t>
  </si>
  <si>
    <t>2.1 ЗНП</t>
  </si>
  <si>
    <t>выращивание плодовых, ягодных, овощных, бахчевых или иных декоративных или сельскохозяйственных культур;</t>
  </si>
  <si>
    <t xml:space="preserve">размещение индивидуальных гаражей </t>
  </si>
  <si>
    <t>и подсобных сооружений</t>
  </si>
  <si>
    <t>Малоэтажная многоквартирная жилая застройка</t>
  </si>
  <si>
    <t xml:space="preserve">Размещение малоэтажного многоквартирного жилого дома (дом, пригодный для постоянного проживания, высотой до 4 этажей, включая мансардный);
разведение декоративных и плодовых деревьев, овощных и ягодных культур;
размещение индивидуальных гаражей и иных вспомогательных сооружений;
обустройство спортивных и детских площадок, площадок отдыха;
размещение объектов обслуживания жилой застройки во встроенных, пристроенных и встроенно-пристроенных помещениях малоэтажного многоквартирного дома, если общая площадь таких помещений в малоэтажном многоквартирном доме не составляет более 15% общей площади помещений дома
</t>
  </si>
  <si>
    <t>2.1.1 ЗНП</t>
  </si>
  <si>
    <t>1</t>
  </si>
  <si>
    <t>Для ведения личного подсобного хозяйства</t>
  </si>
  <si>
    <t>Размещение жилого дома, не предназначенного для раздела на квартиры (дома, пригодные для постоянного проживания и высотой не выше трех надземных этажей); производство сельскохозяйственной продукции; размещение гаража и иных вспомогательных сооружений; содержание сельскохозяйственных животных</t>
  </si>
  <si>
    <t>2.2 ЗНП</t>
  </si>
  <si>
    <t>Блокированная жилая застройка</t>
  </si>
  <si>
    <t>Размещение жилого дома, не предназначенного для раздела на квартиры, имеющего одну или несколько общих стен с соседними жилыми домами (количеством этажей не более чем три, при общем количестве совмещенных домов не более десяти и каждый из которых предназначен для проживания одной семьи, имеет общую стену (общие стены) без проемов с соседним блоком или соседними блоками, расположен на отдельном земельном участке и имеет выход на территорию общего пользования (жилые дома блокированной застройки);</t>
  </si>
  <si>
    <t>2.3 ЗНП</t>
  </si>
  <si>
    <t xml:space="preserve">разведение декоративных и плодовых деревьев, овощных и ягодных культур,  </t>
  </si>
  <si>
    <t>и иных вспомогательных сооружений</t>
  </si>
  <si>
    <t>обустройство спортивных и детских площадок, площадок отдыха</t>
  </si>
  <si>
    <t>Передвижное жилье</t>
  </si>
  <si>
    <t>Размещение сооружений, пригодных к использованию в качестве жилья (палаточные городки, кемпинги, жилые вагончики, жилые прицепы) с возможностью подключения названных сооружений к инженерным сетям, находящимся на земельном участке или на земельных участках, имеющих инженерные сооружения, предназначенных для общего пользования</t>
  </si>
  <si>
    <t>2.4 ЗНП</t>
  </si>
  <si>
    <t>Среднеэтажная жилая застройка</t>
  </si>
  <si>
    <t>Размещение жилых домов, предназначенных для разделения на квартиры, каждая из которых пригодна для постоянного проживания (жилые дома высотой не выше восьми надземных этажей, разделенных на две и более квартиры);</t>
  </si>
  <si>
    <t>2.5 ЗНП</t>
  </si>
  <si>
    <t>благоустройство и озеленение;</t>
  </si>
  <si>
    <t>размещение подземных гаражей и автостоянок;</t>
  </si>
  <si>
    <t>обустройство спортивных и детских площадок, площадок отдыха;</t>
  </si>
  <si>
    <t>размещение объектов обслуживания жилой застройки во встроенных, пристроенных и встроенно-пристроенных помещениях многоквартирного дома, если общая площадь таких помещений в многоквартирном доме не составляет более 20% общей площади помещений дома</t>
  </si>
  <si>
    <t>Многоэтажная жилая застройка (высотная застройка)</t>
  </si>
  <si>
    <t>Размещение жилых домов, предназначенных для разделения на квартиры, каждая из которых пригодна для постоянного проживания (жилые дома высотой девять и выше этажей, включая подземные, разделенных на двадцать и более квартир); благоустройство и озеленение придомовых территорий;</t>
  </si>
  <si>
    <t>2.6 ЗНП</t>
  </si>
  <si>
    <t xml:space="preserve">обустройство спортивных и детских площадок, хозяйственных площадок; </t>
  </si>
  <si>
    <t xml:space="preserve">размещение подземных гаражей и наземных автостоянок, </t>
  </si>
  <si>
    <t>размещение объектов обслуживания жилой застройки во встроенных, пристроенных и встроенно-пристроенных помещениях многоквартирного дома в отдельных помещениях дома, если площадь таких помещений в многоквартирном доме не составляет более 15% от общей площади дома</t>
  </si>
  <si>
    <t>Обслуживание жилой застройки</t>
  </si>
  <si>
    <t>Размещение объектов капитального строительства, размещение которых предусмотрено видами разрешенного использования с кодами 3.1, 3.2, 3.3, 3.4, 3.4.1, 3.5.1, 3.6, 3.7, 3.10.1, 4.1, 4.3, 4.4, 4.6, 4.7, 4.9, если их размещение связано с удовлетворением повседневных потребностей жителей, не причиняет вреда окружающей среде и санитарному благополучию, не причиняет существенного неудобства жителям, не требует установления санитарной зоны</t>
  </si>
  <si>
    <t>2.7 ЗНП</t>
  </si>
  <si>
    <t>9.2</t>
  </si>
  <si>
    <t>Объекты гаражного назначения</t>
  </si>
  <si>
    <t>Размещение отдельно стоящих и пристроенных гаражей, в том числе подземных, предназначенных для хранения личного автотранспорта граждан, с возможностью размещения автомобильных моек (гараж)</t>
  </si>
  <si>
    <t>2.7.1 ЗНП</t>
  </si>
  <si>
    <t>3</t>
  </si>
  <si>
    <t>3.0 Общественное использование объектов капитального строительства. Размещение объектов капитального строительства в целях обеспечения удовлетворения бытовых, социальных и духовных потребностей человека. Содержание данного вида разрешенного использования включает в себя содержание видов разрешенного использования с кодами 3.1 - 3.10.2</t>
  </si>
  <si>
    <t>Коммунальное обслуживание</t>
  </si>
  <si>
    <t xml:space="preserve">Размещение объектов капитального строительства в целях обеспечения физических и юридических лиц коммунальными услугами, в частности: поставки воды, тепла, электричества, газа, предоставление услуг связи, отвод канализационных стоков, очистка и уборка объектов недвижимости </t>
  </si>
  <si>
    <t>(котельных, водозаборов, очистных сооружений, насосных станций, водопроводов,</t>
  </si>
  <si>
    <t>3.1 ЗНП</t>
  </si>
  <si>
    <t xml:space="preserve">линий электропередач, трансформаторных подстанций, газопроводов, линий связи, телефонных станций, </t>
  </si>
  <si>
    <t xml:space="preserve">канализаций, </t>
  </si>
  <si>
    <t>стоянок,</t>
  </si>
  <si>
    <t xml:space="preserve"> гаражей</t>
  </si>
  <si>
    <t>и мастерских для обслуживания уборочной и аварийной техники, а также зданий или помещений, предназначенных для приема физических и юридических лиц в связи с предоставлением им коммунальных услуг)</t>
  </si>
  <si>
    <t>Социальное обслуживание</t>
  </si>
  <si>
    <t>Размещение объектов капитального строительства, предназначенных для оказания гражданам социальной помощи (службы занятости населения, дома престарелых, дома ребенка, детские дома, пункты питания малоимущих граждан, пункты ночлега для бездомных граждан, службы психологической и бесплатной юридической помощи, социальные, пенсионные и иные службы, в которых осуществляется прием граждан по вопросам оказания социальной помощи и назначения социальных или пенсионных выплат);</t>
  </si>
  <si>
    <t>3.2 ЗНП</t>
  </si>
  <si>
    <t>размещение объектов капитального строительства для размещения отделений почты и телеграфа;</t>
  </si>
  <si>
    <t>размещение объектов капитального строительства для размещения общественных некоммерческих организаций: благотворительных организаций, клубов по интересам</t>
  </si>
  <si>
    <t>Бытовое обслуживание</t>
  </si>
  <si>
    <t>Размещение объектов капитального строительства, предназначенных для оказания населению или организациям бытовых услуг (мастерские мелкого ремонта, ателье, бани, парикмахерские, прачечные, химчистки, похоронные бюро)</t>
  </si>
  <si>
    <t>3.3 ЗНП</t>
  </si>
  <si>
    <t>5.2</t>
  </si>
  <si>
    <t>Здравоохранение</t>
  </si>
  <si>
    <t>Размещение объектов капитального строительства, предназначенных для оказания гражданам медицинской помощи. Содержание данного вида разрешенного использования включает в себя содержание видов разрешенного использования с кодами 3.4.1 - 3.4.2</t>
  </si>
  <si>
    <t>3.4 ЗНП</t>
  </si>
  <si>
    <t>Амбулаторно-поликлиническое обслуживание</t>
  </si>
  <si>
    <t>Размещение объектов капитального строительства, предназначенных для оказания гражданам амбулаторно-поликлинической медицинской помощи (поликлиники, фельдшерские пункты, пункты здравоохранения, центры матери и ребенка, диагностические центры, молочные кухни, станции донорства крови, клинические лаборатории)</t>
  </si>
  <si>
    <t>3.4.1 ЗНП</t>
  </si>
  <si>
    <t>Стационарное медицинское обслуживание</t>
  </si>
  <si>
    <t xml:space="preserve">Размещение объектов капитального строительства, предназначенных для оказания гражданам медицинской помощи в стационарах (больницы, родильные дома, научно-медицинские учреждения и прочие объекты, обеспечивающие оказание услуги по лечению в стационаре);
размещение станций скорой помощи
Размещение объектов капитального строительства, предназначенных для оказания гражданам медицинской помощи в стационарах (больницы, родильные дома, научно-медицинские учреждения и прочие объекты, обеспечивающие оказание услуги по лечению в стационаре);
размещение станций скорой помощи
Размещение объектов капитального строительства, предназначенных для оказания гражданам медицинской помощи в стационарах (больницы, родильные дома, научно-медицинские учреждения и прочие объекты, обеспечивающие оказание услуги по лечению в стационаре);
размещение станций скорой помощи
</t>
  </si>
  <si>
    <t>3.4.2 ЗНП</t>
  </si>
  <si>
    <t>Образование и просвещение</t>
  </si>
  <si>
    <t>Размещение объектов капитального строительства, предназначенных для воспитания, образования и просвещения (детские ясли, детские сады, школы, лицеи, гимназии, профессиональные технические училища, колледжи, художественные, музыкальные школы и училища, образовательные кружки, общества знаний, институты, университеты, организации по переподготовке и повышению квалификации специалистов и иные организации, осуществляющие деятельность по воспитанию, образованию и просвещению). Содержание данного вида разрешенного использования включает в себя содержание видов разрешенного использования с кодами 3.5.1 - 3.5.2</t>
  </si>
  <si>
    <t>3.5 ЗНП</t>
  </si>
  <si>
    <t>Дошкольное, начальное и среднее общее образование</t>
  </si>
  <si>
    <t>Размещение объектов капитального строительства, предназначенных для просвещения, дошкольного, начального и среднего общего образования (детские ясли, детские сады, школы, лицеи, гимназии, художественные, музыкальные школы, образовательные кружки и иные организации, осуществляющие деятельность по воспитанию, образованию и просвещению)</t>
  </si>
  <si>
    <t>3.5.1 ЗНП</t>
  </si>
  <si>
    <t>Среднее и высшее профессиональное образование</t>
  </si>
  <si>
    <t>Размещение объектов капитального строительства, предназначенных для профессионального образования и просвещения (профессиональные технические училища, колледжи, художественные, музыкальные училища, общества знаний, институты, университеты, организации по переподготовке и повышению квалификации специалистов и иные организации, осуществляющие деятельность по образованию и просвещению)</t>
  </si>
  <si>
    <t>3.5.2 ЗНП</t>
  </si>
  <si>
    <t>Культурное развитие</t>
  </si>
  <si>
    <t>Размещение объектов капитального строительства, предназначенных для размещения в них музеев, выставочных залов, художественных галерей, домов культуры, библиотек, кинотеатров и кинозалов, театров, филармоний, планетариев; устройство площадок для празднеств и гуляний; размещение зданий и сооружений для размещения цирков, зверинцев, зоопарков, океанариумов</t>
  </si>
  <si>
    <t>3.6 ЗНП</t>
  </si>
  <si>
    <t>50%льгота</t>
  </si>
  <si>
    <t>Религиозное использование</t>
  </si>
  <si>
    <t>Размещение объектов капитального строительства, предназначенных для отправления религиозных обрядов (церкви, соборы, храмы, часовни, монастыри, мечети, молельные дома); размещение объектов капитального строительства, предназначенных для постоянного местонахождения духовных лиц, паломников и послушников в связи с осуществлением ими религиозной службы, а также для осуществления благотворительной и религиозной образовательной деятельности (монастыри, скиты, воскресные школы, семинарии, духовные училища)</t>
  </si>
  <si>
    <t>3.7 ЗНП</t>
  </si>
  <si>
    <t>17</t>
  </si>
  <si>
    <t>Общественное управление</t>
  </si>
  <si>
    <t xml:space="preserve">Размещение объектов капитального строительства, предназначенных для размещения органов государственной власти, органов местного самоуправления, судов, а также организаций, непосредственно обеспечивающих их деятельность; размещение объектов капитального строительства, предназначенных для размещения органов управления политических партий, профессиональных и отраслевых союзов, творческих союзов и иных общественных объединений граждан по отраслевому или политическому признаку; размещение объектов капитального строительства для дипломатических представительств иностранных государств и консульских учреждений в Российской Федерации
</t>
  </si>
  <si>
    <t>3.8 ЗНП</t>
  </si>
  <si>
    <t>7</t>
  </si>
  <si>
    <t>Обеспечение научной деятельности</t>
  </si>
  <si>
    <t>Размещение объектов капитального строительства для проведения научных исследований и изысканий, испытаний опытных промышленных образцов, для размещения организаций, осуществляющих научные изыскания, исследования и разработки проведения научной и селекционной работы, ведения сельского и лесного хозяйства для получения ценных с научной точки зрения образцов растительного и животного мира</t>
  </si>
  <si>
    <t xml:space="preserve">(научно-исследовательские институты, проектные институты, научные центры, опытно-конструкторские центры, государственные академии наук, в том числе отраслевые), </t>
  </si>
  <si>
    <t>3.9 ЗНП</t>
  </si>
  <si>
    <t>Прочие объекты капитального строительства для проведения научных исследований и изысканий, испытаний опытных промышленных образцов.</t>
  </si>
  <si>
    <t>Обеспечение деятельности в области гидрометеорологии и смежных с ней областях</t>
  </si>
  <si>
    <t>Размещение объектов капитального строительства, предназначенных для наблюдений за физическими и химическими процессами, происходящими в окружающей среде, определения ее гидрометеорологических, агрометеорологических и гелиогеофизических характеристик, уровня загрязнения атмосферного воздуха, почв, водных объектов, в том числе по гидробиологическим показателям, и околоземного - космического пространства, зданий и сооружений, используемых в области гидрометеорологии и смежных с ней областях (доплеровские метеорологические радиолокаторы, гидрологические посты и другие)</t>
  </si>
  <si>
    <t>3.9.1 ЗНП</t>
  </si>
  <si>
    <t>Ветеринарное обслуживание</t>
  </si>
  <si>
    <t>Размещение объектов капитального строительства, предназначенных для оказания ветеринарных услуг, содержания или разведения животных, не являющихся сельскохозяйственными, под надзором человека. Содержание данного вида разрешенного использования включает в себя содержание видов разрешенного использования с кодами 3.10.1 - 3.10.2.</t>
  </si>
  <si>
    <t>3.10 ЗНП</t>
  </si>
  <si>
    <t>Амбулаторное ветеринарное обслуживание</t>
  </si>
  <si>
    <t>Размещение объектов капитального строительства, предназначенных для оказания ветеринарных услуг без содержания животных</t>
  </si>
  <si>
    <t>3.10.1 ЗНП</t>
  </si>
  <si>
    <t>Приюты для животных</t>
  </si>
  <si>
    <t xml:space="preserve">Размещение объектов капитального строительства, предназначенных для оказания ветеринарных услуг в стационаре;
размещение объектов капитального строительства, предназначенных для содержания, разведения животных, не являющихся сельскохозяйственными, под надзором человека, оказания услуг по содержанию и лечению бездомных животных;
размещение объектов капитального строительства, предназначенных для организации гостиниц для животных
</t>
  </si>
  <si>
    <t>3.10.2 ЗНП</t>
  </si>
  <si>
    <t>4.0. Предпринимательство. Размещение объектов капитального строительства в целях извлечения прибыли на основании торговой, банковской и иной предпринимательской деятельности. Содержание данного вида разрешенного использования включает в себя содержание видов разрешенного использования, предусмотренных кодами 4.1 - 4.10</t>
  </si>
  <si>
    <t>Деловое управление</t>
  </si>
  <si>
    <t>Размещение объектов капитального строительства с целью: размещения объектов управленческой деятельности, не связанной с государственным или муниципальным управлением и оказанием услуг, а также с целью обеспечения совершения сделок, не требующих передачи товара в момент ее совершения между организациями, в том числе биржевая деятельность (за исключением банковской и страховой деятельности)</t>
  </si>
  <si>
    <t>4.1 ЗНП</t>
  </si>
  <si>
    <t>Объекты торговли (торговые центры, торгово-развлекательные центры (комплексы)</t>
  </si>
  <si>
    <t>Размещение объектов капитального строительства, общей площадью свыше 5000 кв. м с целью размещения одной или нескольких организаций, осуществляющих продажу товаров, и (или) оказание услуг в соответствии с содержанием видов разрешенного использования с кодами 4.5 - 4.9; размещение гаражей и (или) стоянок для автомобилей сотрудников и посетителей торгового центра</t>
  </si>
  <si>
    <t>с правом реализации алкогольной продукции</t>
  </si>
  <si>
    <t>4.2 ЗНП</t>
  </si>
  <si>
    <t>5.1</t>
  </si>
  <si>
    <t>без права реализации алкогольной продукции</t>
  </si>
  <si>
    <t>Рынки</t>
  </si>
  <si>
    <t>Размещение объектов капитального строительства, сооружений, предназначенных для организации постоянной или временной торговли (ярмарка, рынок, базар), с учетом того, что каждое из торговых мест не располагает торговой площадью более 200 кв. м; размещение гаражей и (или) стоянок для автомобилей сотрудников и посетителей рынка</t>
  </si>
  <si>
    <t>4.3 ЗНП</t>
  </si>
  <si>
    <t>Магазины</t>
  </si>
  <si>
    <t>Размещение объектов капитального строительства, предназначенных для продажи товаров, торговая площадь которых составляет до 5000 кв. м</t>
  </si>
  <si>
    <t>4.4 ЗНП</t>
  </si>
  <si>
    <t>Банковская и страховая деятельность</t>
  </si>
  <si>
    <t>Размещение объектов капитального строительства, предназначенных для размещения организаций, оказывающих банковские и страховые</t>
  </si>
  <si>
    <t>4.5 ЗНП</t>
  </si>
  <si>
    <t>Общественное питание</t>
  </si>
  <si>
    <r>
      <t>Размещение объектов капитального строительства в целях устройства мест общественного питания (рестораны, кафе, столовые, закусочные, бары)</t>
    </r>
    <r>
      <rPr>
        <b/>
        <sz val="9"/>
        <rFont val="Arial"/>
        <family val="2"/>
        <charset val="204"/>
      </rPr>
      <t xml:space="preserve"> </t>
    </r>
  </si>
  <si>
    <t>4.6 ЗНП</t>
  </si>
  <si>
    <t>Гостиничное обслуживание</t>
  </si>
  <si>
    <t>Размещение гостиниц, а также иных зданий, используемых с целью извлечения предпринимательской выгоды из предоставления жилого помещения для временного проживания в них</t>
  </si>
  <si>
    <t>4.7 ЗНП</t>
  </si>
  <si>
    <t>Развлечения</t>
  </si>
  <si>
    <t>Размещение объектов капитального строительства, предназначенных для размещения: дискотек и танцевальных площадок, ночных клубов, аквапарков, боулинга, аттракционов, ипподромов, игровых автоматов (кроме игрового оборудования, используемого для проведения азартных игр) и игровых площадок; в игорных зонах также допускается размещение игорных заведений, залов игровых автоматов, используемых для проведения азартных игр, и игровых столов, а также размещение гостиниц и заведений общественного питания для посетителей игорных зон</t>
  </si>
  <si>
    <t>4.8 ЗНП</t>
  </si>
  <si>
    <t>размещение объектов торговли без права реализации алкогольной продукции</t>
  </si>
  <si>
    <t>Обслуживание автотранспорта</t>
  </si>
  <si>
    <t>Размещение постоянных или временных гаражей с несколькими стояночными местами,</t>
  </si>
  <si>
    <t>4.9 ЗНП</t>
  </si>
  <si>
    <t xml:space="preserve"> стоянок (парковок), </t>
  </si>
  <si>
    <t>9.1</t>
  </si>
  <si>
    <t>4.9 ЗП</t>
  </si>
  <si>
    <t>2 группа</t>
  </si>
  <si>
    <t>гаражей, в том числе многоярусных, не указанных в коде 2.7.1</t>
  </si>
  <si>
    <t>4.9. ЗНП</t>
  </si>
  <si>
    <t>Объекты придорожного сервиса</t>
  </si>
  <si>
    <t xml:space="preserve">Размещение автозаправочных станций (бензиновых, газовых);
размещение магазинов сопутствующей торговли, зданий для организации общественного питания в качестве объектов придорожного сервиса;
предоставление гостиничных услуг в качестве придорожного сервиса;
размещение автомобильных моек и прачечных для автомобильных принадлежностей, мастерских, предназначенных для ремонта и обслуживания автомобилей и прочих объектов придорожного сервиса
</t>
  </si>
  <si>
    <t>4.9.1 ЗНП</t>
  </si>
  <si>
    <t>4.9.1 ЗП</t>
  </si>
  <si>
    <t>3 группа</t>
  </si>
  <si>
    <t>Выставочно-ярмарочная деятельность</t>
  </si>
  <si>
    <t>Размещение объектов капитального строительства, сооружений, предназначенных для осуществления выставочно-ярмарочной и конгрессной деятельности, включая деятельность, необходимую для обслуживания указанных мероприятий (застройка экспозиционной площади, организация питания участников мероприятий)</t>
  </si>
  <si>
    <t>4.10 ЗНП</t>
  </si>
  <si>
    <t>5.0. Отдых (рекреация). Обустройство мест для занятия спортом, физкультурой, пешими или верховыми прогулками, отдыха, наблюдения за природой, пикников, охоты, рыбалки и иной деятельности; создание и уход за парками, городскими лесами, садами и скверами, прудами, озерами, водохранилищами, пляжами, береговыми полосами водных объектов общего пользования, а также обустройство мест отдыха в них. Содержание данного вида разрешенного использования включает в себя содержание видов разрешенного использования с кодами 5.1 - 5.5</t>
  </si>
  <si>
    <t>Спорт</t>
  </si>
  <si>
    <t>Размещение объектов капитального строительства в качестве спортивных клубов, спортивных залов, бассейнов, устройство площадок для занятия спортом и физкультурой (беговые дорожки, спортивные сооружения, теннисные корты, поля для спортивной игры, автодромы, мотодромы, трамплины, трассы и спортивные стрельбища), в том числе водным (причалы и сооружения, необходимые для водных видов спорта и хранения соответствующего инвентаря), размещение спортивных баз и лагерей</t>
  </si>
  <si>
    <t>5.1 ЗНП</t>
  </si>
  <si>
    <t>5.1 ООПТ</t>
  </si>
  <si>
    <t>ООПТ</t>
  </si>
  <si>
    <t>Природно-познавательный туризм</t>
  </si>
  <si>
    <t>Размещение баз и палаточных лагерей для проведения походов и экскурсий по ознакомлению с природой, пеших и конных прогулок, устройство троп и дорожек, размещение щитов с познавательными сведениями об окружающей природной среде;</t>
  </si>
  <si>
    <t>5.2 ЗНП</t>
  </si>
  <si>
    <t>осуществление необходимых природоохранных и природовосстановительных мероприятий</t>
  </si>
  <si>
    <t>5.2 ООПТ</t>
  </si>
  <si>
    <t>Туристическое обслуживание</t>
  </si>
  <si>
    <t xml:space="preserve">Размещение пансионатов, туристических гостиниц, кемпингов, домов отдыха, не оказывающих услуги по лечению, а также иных зданий, используемых с целью извлечения предпринимательской выгоды из предоставления жилого помещения для временного проживания в них;
размещение детских лагерей
</t>
  </si>
  <si>
    <t>5.2.1 ЗНП</t>
  </si>
  <si>
    <t>5.2.1 ООПТ</t>
  </si>
  <si>
    <t>Охота и рыбалка</t>
  </si>
  <si>
    <t>Обустройство мест охоты и рыбалки, в том числе размещение дома охотника или рыболова, сооружений, необходимых для восстановления и поддержания поголовья зверей или количества рыбы</t>
  </si>
  <si>
    <t>5.3 ЗНП</t>
  </si>
  <si>
    <t>5.3 ООПТ</t>
  </si>
  <si>
    <t>Причалы для маломерных судов</t>
  </si>
  <si>
    <t>Размещение сооружений, предназначенных для причаливания, хранения и обслуживания яхт, катеров, лодок и других маломерных судов</t>
  </si>
  <si>
    <t>5.4 ЗНП</t>
  </si>
  <si>
    <t>Поля для гольфа или конных прогулок</t>
  </si>
  <si>
    <t>Обустройство мест для игры в гольф или осуществления конных прогулок, в том числе осуществление необходимых земляных работ и вспомогательных сооружений; размещение конноспортивных манежей, не предусматривающих устройство трибун</t>
  </si>
  <si>
    <t>5.5 ЗНП</t>
  </si>
  <si>
    <t xml:space="preserve">6.0. Производственная деятельность. Размещение объектов капитального строительства в целях добычи недр, их переработки, изготовления вещей промышленным способом.
</t>
  </si>
  <si>
    <t>Недропользование</t>
  </si>
  <si>
    <t>Осуществление геологических изысканий;</t>
  </si>
  <si>
    <t>6.1 ЗНП</t>
  </si>
  <si>
    <t>13.1.</t>
  </si>
  <si>
    <t>добыча недр открытым (карьеры, отвалы) и закрытым (шахты, скважины) способами;</t>
  </si>
  <si>
    <t>размещение объектов капитального строительства, в том числе подземных, в целях добычи недр;</t>
  </si>
  <si>
    <t>6.1 ЗП</t>
  </si>
  <si>
    <t>4 группа</t>
  </si>
  <si>
    <t xml:space="preserve">размещение объектов капитального строительства, необходимых для подготовки сырья к транспортировке и (или) промышленной переработке; </t>
  </si>
  <si>
    <t>9.1.</t>
  </si>
  <si>
    <t>1.79</t>
  </si>
  <si>
    <r>
      <t xml:space="preserve">размещение объектов капитального строительства, предназначенных </t>
    </r>
    <r>
      <rPr>
        <b/>
        <u/>
        <sz val="9"/>
        <rFont val="Arial"/>
        <family val="2"/>
        <charset val="204"/>
      </rPr>
      <t>для проживания</t>
    </r>
    <r>
      <rPr>
        <b/>
        <sz val="9"/>
        <rFont val="Arial"/>
        <family val="2"/>
        <charset val="204"/>
      </rPr>
      <t xml:space="preserve"> </t>
    </r>
    <r>
      <rPr>
        <sz val="9"/>
        <rFont val="Arial"/>
        <family val="2"/>
        <charset val="204"/>
      </rPr>
      <t>в них сотрудников, осуществляющих обслуживание зданий и сооружений, необходимых для целей недропользования, если добыча недр происходит на межселенной территории</t>
    </r>
  </si>
  <si>
    <t>6.1. ЗП</t>
  </si>
  <si>
    <t>Тяжелая промышленность</t>
  </si>
  <si>
    <t>Размещение объектов капитального строительства горно-обогатительной и горно-перерабатывающей, металлургической, машиностроительной промышленности, а также изготовления и ремонта продукции судостроения, авиастроения, вагоностроения, машиностроения, станкостроения, а также другие подобные промышленные предприятия, для эксплуатации которых предусматривается установление охранных или санитарно-защитных зон, за исключением случаев, когда объект промышленности отнесен к иному виду разрешенного использования</t>
  </si>
  <si>
    <t>6.2 ЗНП</t>
  </si>
  <si>
    <t>6.2 ЗП</t>
  </si>
  <si>
    <t>Автомобилестроительная промышленность</t>
  </si>
  <si>
    <t>Размещение объектов капитального строительства, предназначенных для производства транспортных средств и оборудования, производства автомобилей, производства автомобильных кузовов, производства прицепов, полуприцепов и контейнеров, предназначенных для перевозки одним или несколькими видами транспорта, производства частей и принадлежностей автомобилей и их двигателей</t>
  </si>
  <si>
    <t>6.2.1 ЗНП</t>
  </si>
  <si>
    <t>6.2.1 ЗП</t>
  </si>
  <si>
    <t>Легкая промышленность</t>
  </si>
  <si>
    <t>Размещение объектов капитального строительства, предназначенных для текстильной, фарфоро-фаянсовой, электронной промышленности</t>
  </si>
  <si>
    <t>6.3 ЗНП</t>
  </si>
  <si>
    <t>6.3  ЗП</t>
  </si>
  <si>
    <t>Фармацевтическая промышленность</t>
  </si>
  <si>
    <t>Размещение объектов капитального строительства, предназначенных для фармацевтического производства, в том числе объектов, в отношении которых предусматривается установление охранных или санитарно-защитных зон</t>
  </si>
  <si>
    <t>6.3.1 ЗП</t>
  </si>
  <si>
    <t>Пищевая промышленность</t>
  </si>
  <si>
    <t>Размещение объектов пищевой промышленности, по переработке сельскохозяйственной продукции способом, приводящим к их переработке в иную продукцию (консервирование, копчение, хлебопечение), в том числе для производства напитков, алкогольных напитков и табачных изделий</t>
  </si>
  <si>
    <t>без реализации продукции</t>
  </si>
  <si>
    <t>6.4 ЗНП</t>
  </si>
  <si>
    <t>6.4 ЗП</t>
  </si>
  <si>
    <t>Нефтехимическая промышленность</t>
  </si>
  <si>
    <t>Размещение объектов капитального строительства, предназначенных для переработки углеводородного сырья, изготовления удобрений, полимеров, химической продукции бытового назначения и подобной продукции, а также другие подобные промышленные предприятия</t>
  </si>
  <si>
    <t>6.5 ЗНП</t>
  </si>
  <si>
    <t>6.5 ЗП</t>
  </si>
  <si>
    <t>Строительная промышленность</t>
  </si>
  <si>
    <t>Размещение объектов капитального строительства, предназначенных для производства: строительных материалов (кирпичей, пиломатериалов, цемента, крепежных материалов), бытового и строительного газового и сантехнического оборудования, лифтов и подъемников, столярной продукции, сборных домов или их частей и тому подобной продукции</t>
  </si>
  <si>
    <t>6.6 ЗНП</t>
  </si>
  <si>
    <t>6.6 ЗП</t>
  </si>
  <si>
    <t>Энергетика</t>
  </si>
  <si>
    <t>Размещение объектов гидроэнергетики, тепловых станций и других электростанций, размещение обслуживающих и вспомогательных для электростанций сооружений (золоотвалов, гидротехнических сооружений);</t>
  </si>
  <si>
    <t>6.7 ЗНП</t>
  </si>
  <si>
    <t>10</t>
  </si>
  <si>
    <t>6.7 ЗП</t>
  </si>
  <si>
    <t>1 группа</t>
  </si>
  <si>
    <t>размещение объектов электросетевого хозяйства, за исключением объектов энергетики, размещение которых предусмотрено содержанием вида разрешенного использования с кодом 3.1</t>
  </si>
  <si>
    <t>Атомная энергетика</t>
  </si>
  <si>
    <t xml:space="preserve">Размещение объектов использования атомной энергии, в том числе атомных станций, ядерных установок (за исключением создаваемых в научных целях), пунктов хранения ядерных материалов и радиоактивных веществ размещение обслуживающих и вспомогательных для электростанций сооружений;
размещение объектов электросетевого хозяйства, обслуживающих атомные электростанции
</t>
  </si>
  <si>
    <t>6.7.1 ЗНП</t>
  </si>
  <si>
    <t>6.7.1 ЗП</t>
  </si>
  <si>
    <t>Связь</t>
  </si>
  <si>
    <t>Размещение объектов связи, радиовещания, телевидения, включая воздушные радиорелейные, надземные и подземные кабельные линии связи, линии радиофикации, антенные поля, усилительные пункты на кабельных линиях связи, инфраструктуру спутниковой связи и телерадиовещания, за исключением объектов связи, размещение которых предусмотрено содержанием вида разрешенного использования с кодом 3.1</t>
  </si>
  <si>
    <t>6.8 ЗНП</t>
  </si>
  <si>
    <t>13.2</t>
  </si>
  <si>
    <t>6.8 ЗП</t>
  </si>
  <si>
    <t>Склады</t>
  </si>
  <si>
    <t>Размещение сооружений, имеющих назначение по временному хранению, распределению и перевалке грузов (за исключением хранения стратегических запасов), не являющихся частями производственных комплексов, на которых был создан груз: промышленные базы, склады, погрузочные терминалы и доки, нефтехранилища и нефтеналивные станции, газовые хранилища и обслуживающие их газоконденсатные и газоперекачивающие станции, элеваторы и продовольственные склады, за исключением железнодорожных перевалочных складов</t>
  </si>
  <si>
    <t>6.9 ЗНП</t>
  </si>
  <si>
    <t>6.9 ЗП</t>
  </si>
  <si>
    <t>Обеспечение космической деятельности</t>
  </si>
  <si>
    <t>Размещение космодромов, стартовых комплексов и пусковых установок, командно-измерительных комплексов, центров и пунктов управления полетами космических объектов, пунктов приема, хранения и переработки информации, баз хранения космической техники, полигонов приземления космических объектов, объектов экспериментальной базы для отработки космической техники, центров и оборудования для подготовки космонавтов, других сооружений, используемых при осуществлении космической деятельности</t>
  </si>
  <si>
    <t>6.10 ЗП</t>
  </si>
  <si>
    <t>Целлюлозно-бумажная промышленность</t>
  </si>
  <si>
    <t>Размещение объектов капитального строительства, предназначенных для целлюлозно-бумажного производства, производства целлюлозы, древесной массы, бумаги, картона и изделий из них, издательской и полиграфической деятельности, тиражирования записанных носителей информации</t>
  </si>
  <si>
    <t>6.11 ЗП</t>
  </si>
  <si>
    <t>7.0. Транспорт. Размещение различного рода путей сообщения и сооружений, используемых для перевозки людей или грузов либо передачи веществ. Содержание данного вида разрешенного использования включает в себя содержание видов разрешенного использования с кодами 7.1 - 7.5</t>
  </si>
  <si>
    <t>Железнодорожный транспорт</t>
  </si>
  <si>
    <t>Размещение железнодорожных путей;</t>
  </si>
  <si>
    <t>7.1 ЗП</t>
  </si>
  <si>
    <t xml:space="preserve">размещение, зданий и сооружений, в том числе железнодорожных вокзалов и станций, а также устройств и объектов, необходимых для эксплуатации, содержания, строительства, реконструкции, ремонта наземных и подземных зданий, сооружений, устройств и других объектов железнодорожного транспорта;
размещение погрузочно-разгрузочных площадок, прирельсовых складов (за исключением складов горюче-смазочных материалов и автозаправочных станций любых типов, а также складов, предназначенных для хранения опасных веществ и материалов, не предназначенных непосредственно для обеспечения железнодорожных перевозок) и иных объектов при условии соблюдения требований безопасности движения, установленных федеральными законами;
</t>
  </si>
  <si>
    <t>размещение наземных сооружений метрополитена, в том числе посадочных станций, вентиляционных шахт;</t>
  </si>
  <si>
    <t>размещение наземных сооружений для трамвайного сообщения и иных специальных дорог (канатных, монорельсовых, фуникулеров)</t>
  </si>
  <si>
    <t>Автомобильный транспорт</t>
  </si>
  <si>
    <t xml:space="preserve">Размещение автомобильных дорог и технически связанных с ними сооружений;; </t>
  </si>
  <si>
    <t>7.2 ЗНП</t>
  </si>
  <si>
    <t>13</t>
  </si>
  <si>
    <t xml:space="preserve">размещение зданий и сооружений, предназначенных для обслуживания пассажиров, а также обеспечивающие работу транспортных средств, </t>
  </si>
  <si>
    <t>размещение объектов, предназначенных для размещения постов органов внутренних дел, ответственных за безопасность дорожного движения;</t>
  </si>
  <si>
    <t xml:space="preserve"> оборудование земельных участков для стоянок автомобильного транспорта, а также для размещения депо (устройства мест стоянок) автомобильного транспорта, осуществляющего перевозки людей по установленному маршруту</t>
  </si>
  <si>
    <t>7.2 ЗП</t>
  </si>
  <si>
    <t>Водный транспорт</t>
  </si>
  <si>
    <t xml:space="preserve">Размещение </t>
  </si>
  <si>
    <t xml:space="preserve">искусственно созданных для судоходства внутренних водных путей, </t>
  </si>
  <si>
    <t>7.3 ЗНП</t>
  </si>
  <si>
    <t>размещение объектов капитального строительства внутренних водных путей, размещение объектов капитального строительства морских портов, размещение объектов капитального строительства, в том числе морских и речных портов, причалов, пристаней, гидротехнических сооружений, навигационного оборудования и других объектов, необходимых для обеспечения судоходства и водных перевозок</t>
  </si>
  <si>
    <t>11</t>
  </si>
  <si>
    <t>7.3. ЗП</t>
  </si>
  <si>
    <t>5 группа</t>
  </si>
  <si>
    <t>Воздушный транспорт</t>
  </si>
  <si>
    <t xml:space="preserve">Размещение аэродромов, вертолетных площадок (вертодромов), обустройство мест для приводнения и причаливания гидросамолетов, размещение радиотехнического обеспечения полетов и прочих объектов, необходимых для взлета и приземления (приводнения) воздушных судов, размещение аэропортов (аэровокзалов) и иных объектов, необходимых для посадки и высадки пассажиров и их сопутствующего обслуживания и обеспечения их безопасности, а также размещение объектов,необходимых для погрузки, разгрузки и хранения грузов, перемещаемых воздушным путем; размещение объектов, предназначенных для технического обслуживания и ремонта воздушных судов
</t>
  </si>
  <si>
    <t>7.4 ЗНП</t>
  </si>
  <si>
    <t>7.4. ЗП</t>
  </si>
  <si>
    <t>Трубопроводный транспорт</t>
  </si>
  <si>
    <t>Размещение нефтепроводов, водопроводов, газопроводов и иных трубопроводов, а также иных зданий и сооружений, необходимых для эксплуатации названных трубопроводов</t>
  </si>
  <si>
    <t>7.5 ЗНП</t>
  </si>
  <si>
    <t>7.5 ЗП</t>
  </si>
  <si>
    <t>8.0. Обеспечение обороны и безопасности. Размещение объектов капитального строительства, необходимых для подготовки и поддержания в боевой готовности Вооруженных Сил Российской Федерации, других войск, воинских формирований и органов управлений ими (размещение военных организаций, внутренних войск, учреждений и других объектов, дислокация войск и сил флота), проведение воинских учений и других мероприятий, направленных на обеспечение боевой готовности воинских частей; размещение зданий военных училищ, военных институтов, военных университетов, военных академий; размещение объектов, обеспечивающих осуществление таможенной деятельности</t>
  </si>
  <si>
    <t>Обеспечение вооруженных сил</t>
  </si>
  <si>
    <t>Размещение объектов капитального строительства, предназначенных для разработки, испытания, производства ремонта или уничтожения вооружения, техники военного назначения и боеприпасов; обустройство земельных участков в качестве испытательных полигонов, мест уничтожения вооружения и захоронения отходов, возникающих в связи с использованием, производством, ремонтом или уничтожением вооружений или боеприпасов; размещение объектов капитального строительства, необходимых для создания и хранения запасов материальных ценностей в государственном и мобилизационном резервах (хранилища, склады и другие объекты); размещение объектов, для обеспечения безопасности которых были созданы закрытые административно-территориальные образования</t>
  </si>
  <si>
    <t>8.1 ЗП</t>
  </si>
  <si>
    <t>6 группа</t>
  </si>
  <si>
    <t>Охрана Государственной границы Российской Федерации</t>
  </si>
  <si>
    <t>Размещение инженерных сооружений и заграждений, пограничных знаков, коммуникаций и других объектов, необходимых для обеспечения защиты и охраны Государственной границы Российской Федерации, устройство пограничных просек и контрольных полос, размещение зданий для размещения пограничных воинских частей и органов управления ими, а также для размещения пунктов пропуска через Государственную границу Российской Федерации</t>
  </si>
  <si>
    <t>8.2 ЗП</t>
  </si>
  <si>
    <t>Обеспечение внутреннего правопорядка</t>
  </si>
  <si>
    <t>Размещение объектов капитального строительства, необходимых для подготовки и поддержания в готовности органов внутренних дел и спасательных служб, в которых существует военизированная служба; размещение объектов гражданской обороны, за исключением объектов гражданской обороны, являющихся частями производственных зданий</t>
  </si>
  <si>
    <t>8.3 ЗНП</t>
  </si>
  <si>
    <t>8.3 ЗП</t>
  </si>
  <si>
    <t>9.0 Деятельность по особой охране и изучению природы. Сохранение и изучение растительного и животного мира путем создания особо охраняемых природных территорий, в границах которых хозяйственная деятельность, кроме деятельности, связанной с охраной и изучением природы, не допускается (государственные природные заповедники, национальные и природные парки, памятники природы, дендрологические парки, ботанические сады)</t>
  </si>
  <si>
    <t>Охрана природных территорий</t>
  </si>
  <si>
    <t>Сохранение отдельных естественных качеств окружающей природной среды путем ограничения хозяйственной деятельности в данной зоне, в частности: создание и уход за запретными полосами, создание и уход за защитными лесами, в том числе городскими лесами, лесами в лесопарках, и иная хозяйственная деятельность, разрешенная в защитных лесах, соблюдение режима использования природных ресурсов в заказниках, сохранение свойств земель, являющихся особо ценными</t>
  </si>
  <si>
    <t>9.1 ЗНП</t>
  </si>
  <si>
    <t>9.1 ООПТ</t>
  </si>
  <si>
    <t>Курортная деятельность</t>
  </si>
  <si>
    <t>Использование, в том числе с их извлечением, для лечения и оздоровления человека природных лечебных ресурсов (месторождения минеральных вод, лечебные грязи, рапой лиманов и озер, особый климат и иные природные факторы и условия, которые используются или могут использоваться для профилактики и лечения заболеваний человека), а также охрана лечебных ресурсов от истощения и уничтожения в границах первой зоны округа горно-санитарной или санитарной охраны лечебно-оздоровительных местностей и курорта</t>
  </si>
  <si>
    <t>9.2 ЗНП</t>
  </si>
  <si>
    <t>9.2 ООПТ</t>
  </si>
  <si>
    <t>Санаторная деятельность</t>
  </si>
  <si>
    <t xml:space="preserve">Размещение санаториев и профилакториев, обеспечивающих оказание услуги по лечению и оздоровлению населения;
обустройство лечебно-оздоровительных местностей (пляжи, бюветы, места добычи целебной грязи);
размещение лечебно-оздоровительных лагерей
</t>
  </si>
  <si>
    <t>9.2.1 ЗНП</t>
  </si>
  <si>
    <t>9.2.1 ООПТ</t>
  </si>
  <si>
    <t>Историко-культурная деятельность</t>
  </si>
  <si>
    <t>Сохранение и изучение объектов культурного наследия народов Российской Федерации (памятников истории и культуры), в том числе: объектов археологического наследия, достопримечательных мест, мест бытования исторических промыслов, производств и ремесел, недействующих военных и гражданских захоронений, объектов культурного наследия, хозяйственная деятельность, являющаяся историческим промыслом или ремеслом, а также хозяйственная деятельность, обеспечивающая познавательный туризм</t>
  </si>
  <si>
    <t>9.3 ЗНП</t>
  </si>
  <si>
    <t>9.3 ООПТ</t>
  </si>
  <si>
    <t>10.0 Использование лесов. Деятельность по заготовке, первичной обработке и вывозу древесины и недревесных лесных ресурсов, охрана и восстановление лесов и иные цели. Содержание данного вида разрешенного использования включает в себя содержание видов разрешенного использования с кодами 10.1 - 10.5</t>
  </si>
  <si>
    <t>Заготовка древесины</t>
  </si>
  <si>
    <t>Рубка лесных насаждений, выросших в природных условиях, в том числе гражданами для собственных нужд, частичная переработка, хранение и вывоз древесины, создание лесных дорог, размещение сооружений, необходимых для обработки и хранения древесины (лесных складов, лесопилен), охрана и восстановление лесов</t>
  </si>
  <si>
    <t>10.1 ЗНП</t>
  </si>
  <si>
    <t>Лесные плантации</t>
  </si>
  <si>
    <t>Выращивание и рубка лесных насаждений, выращенных трудом человека, частичная переработка, хранение и вывоз древесины, создание дорог, размещение сооружений, необходимых для обработки и хранения древесины (лесных складов, лесопилен), охрана лесов</t>
  </si>
  <si>
    <t>10.2 ЗНП</t>
  </si>
  <si>
    <t>Заготовка лесных ресурсов</t>
  </si>
  <si>
    <t>Заготовка живицы, сбор недревесных лесных ресурсов, в том числе гражданами для собственных нужд, заготовка пищевых лесных ресурсов и дикорастущих растений, хранение, неглубокая переработка и вывоз добытых лесных ресурсов, размещение временных сооружений, необходимых для хранения и неглубокой переработки лесных ресурсов (сушилки, грибоварни, склады), охрана лесов</t>
  </si>
  <si>
    <t>10.3 ЗНП</t>
  </si>
  <si>
    <t>Резервные леса</t>
  </si>
  <si>
    <t>Деятельность, связанная с охраной лесов</t>
  </si>
  <si>
    <t>10.4 ЗНП</t>
  </si>
  <si>
    <t>11.0 Водные объекты. Ледники, снежники, ручьи, реки, озера, болота, территориальные моря и другие поверхностные водные объекты</t>
  </si>
  <si>
    <t>Общее пользование водными объектами</t>
  </si>
  <si>
    <t>Использование земельных участков, примыкающих к водным объектам способами, необходимыми для осуществления общего водопользования (водопользования, осуществляемого гражданами для личных нужд, а также забор (изъятие) водных ресурсов для целей питьевого и хозяйственно-бытового водоснабжения, купание, использование маломерных судов, водных мотоциклов и других технических средств, предназначенных для отдыха на водных объектах, водопой, если соответствующие запреты не установлены законодательством)</t>
  </si>
  <si>
    <t>11.1 ЗНП</t>
  </si>
  <si>
    <t>Специальное пользование водными объектами</t>
  </si>
  <si>
    <t>Использование земельных участков, примыкающих к водным объектам способами, необходимыми для специального водопользования (забор водных ресурсов из поверхностных водных объектов, сброс сточных вод и (или) дренажных вод, проведение дноуглубительных, взрывных, буровых и других работ, связанных с изменением дна и берегов водных объектов)</t>
  </si>
  <si>
    <t>11.2  ЗНП</t>
  </si>
  <si>
    <t>Гидротехнические сооружения</t>
  </si>
  <si>
    <t>Размещение гидротехнических сооружений, необходимых для эксплуатации водохранилищ (плотин, водосбросов, водозаборных, водовыпускных и других гидротехнических сооружений, судопропускных сооружений, рыбозащитных и рыбопропускных сооружений, берегозащитных сооружений)</t>
  </si>
  <si>
    <t>11.3 ЗНП</t>
  </si>
  <si>
    <t>11.3 ЗП</t>
  </si>
  <si>
    <t>12.0 Земельные участки (территории) общего пользования. Размещение объектов улично-дорожной сети, автомобильных дорог и пешеходных тротуаров в границах населенных пунктов, пешеходных переходов, набережных, береговых полос водных объектов общего пользования, скверов, бульваров, площадей, проездов, малых архитектурных форм благоустройства</t>
  </si>
  <si>
    <t>Ритуальная деятельность</t>
  </si>
  <si>
    <t>Размещение кладбищ, крематориев и мест захоронения;</t>
  </si>
  <si>
    <t>12.1 ЗНП</t>
  </si>
  <si>
    <t>размещение соответствующих культовых сооружений</t>
  </si>
  <si>
    <t>Специальная деятельность</t>
  </si>
  <si>
    <t>Размещение, хранение, захоронение, утилизация, накопление, обработка, обезвреживание отходов производства и потребления, медицинских отходов, биологических отходов, радиоактивных отходов, веществ, разрушающих озоновый слой, а также размещение объектов размещения отходов, захоронения, хранения, обезвреживания таких отходов (скотомогильников, мусоросжигательных и мусороперерабатывающих заводов, полигонов по захоронению и сортировке бытового мусора и отходов, мест сбора вещей для их вторичной переработки</t>
  </si>
  <si>
    <t>12.2 ЗНП</t>
  </si>
  <si>
    <t>Запас</t>
  </si>
  <si>
    <t>Отсутствие хозяйственной деятельности</t>
  </si>
  <si>
    <t>12.3 ЗНП</t>
  </si>
  <si>
    <t>Ведение огородничества</t>
  </si>
  <si>
    <t>Осуществление деятельности, связанной с выращиванием ягодных, овощных, бахчевых или иных сельскохозяйственных культур и картофеля; размещение некапитального жилого строения и хозяйственных строений и сооружений, предназначенных для хранения сельскохозяйственных орудий труда и выращенной сельскохозяйственной продукции</t>
  </si>
  <si>
    <t>13.1 ЗНП</t>
  </si>
  <si>
    <t>4</t>
  </si>
  <si>
    <t>13.1 ЗСН</t>
  </si>
  <si>
    <t>Ведение садоводства</t>
  </si>
  <si>
    <t>Осуществление деятельности, связанной с выращиванием плодовых, ягодных, овощных, бахчевых или иных сельскохозяйственных культур и картофеля; размещение садового дома, предназначенного для отдыха и не подлежащего разделу на квартиры; размещение хозяйственных строений и сооружений</t>
  </si>
  <si>
    <t>13.2 ЗНП</t>
  </si>
  <si>
    <t>13.2 ЗСН</t>
  </si>
  <si>
    <t>Ведение дачного хозяйства</t>
  </si>
  <si>
    <t>Размещение жилого дачного дома (не предназначенного для раздела на квартиры, пригодного для отдыха и проживания, высотой не выше трех надземных этажей); осуществление деятельности, связанной с выращиванием плодовых, ягодных, овощных, бахчевых или иных сельскохозяйственных культур и картофеля; размещение хозяйственных строений и сооружений</t>
  </si>
  <si>
    <t>13.3 ЗНП</t>
  </si>
  <si>
    <t>13.3 ЗСН</t>
  </si>
  <si>
    <t>к решению сессии АПС</t>
  </si>
  <si>
    <t xml:space="preserve">Ставки арендной платы за земельные участки категории земель населенных пунктов </t>
  </si>
  <si>
    <t>на территории МО "Поселок Алмазный"  на 2016 год</t>
  </si>
  <si>
    <t>Вид разрешенного использования земель</t>
  </si>
  <si>
    <t>Состав вида разрешенного использования по категориям арендаторов</t>
  </si>
  <si>
    <t>Процентная ставка арендной платы за  земельные участки, (%)</t>
  </si>
  <si>
    <t>МО "Поселок Алмазный"</t>
  </si>
  <si>
    <t xml:space="preserve">Земельные участки, предназначенные для размещения домов многоэтажной застройки </t>
  </si>
  <si>
    <t>для всех категорий</t>
  </si>
  <si>
    <t xml:space="preserve">Земельные участки, предназначенные для размещения домов индивидуальной застройки </t>
  </si>
  <si>
    <t>Земельные участки, предназначенные для размещения гаражей и автостоянок</t>
  </si>
  <si>
    <t>Земельные участки, находящиеся в составе дачных, садоводческих и огороднических объединений</t>
  </si>
  <si>
    <t>Земельные участки, предназначенные для размещения объектов торговли, общественного питания и бытового обслуживания</t>
  </si>
  <si>
    <t>5.1 земельные участки, предназначенные для размещения объектов торговли с правом реализации алкогольной продукции</t>
  </si>
  <si>
    <t>5.2 для всех категорий</t>
  </si>
  <si>
    <t>Земельные участки для продажи товаров, торговая площадь которых составляет до 5000 кв.м.</t>
  </si>
  <si>
    <t>Земельные участки, предназначенные для размещения офисных зданий делового и коммерческого назначения</t>
  </si>
  <si>
    <t>Земельные участки, предназначенные для размещения производственных и административных зданий, строений, сооружений промышленности, коммунального хозяйства, материально-технического, продовольственного снабжения, сбыта и заготовок.</t>
  </si>
  <si>
    <t>9.1 земельные участки, предназначенные для размещения производственных и административных зданий, строений, сооружений промышленности, материально- технического, продовольственного снабжения, сбыта и заготовок</t>
  </si>
  <si>
    <t>9.2. земельные участки, предназначенные для размещения производственных и административных зданий, строений, сооружений коммунального хозяйства</t>
  </si>
  <si>
    <t>Земельные участки, предназначенные для размещения электростанций, обслуживающих их сооружений и объектов</t>
  </si>
  <si>
    <t>Земельные участки, предназначенные для разработки полезных ископаемых, размещения железнодорожных путей, автомобильных дорог, искусственно созданных внутренних водных путей, причалов, пристаней, полос отвода железных и автомобильных дорог, водных путей, трубопроводов, кабельных, радиорелейных и воздушных линий связи и линий радиофикации, воздушных линий электропередачи конструктивных элементов и сооружений, объектов, необходимых для эксплуатации, содержания, строительства, реконструкции, ремонта, развития наземных и подземных зданий, строений, сооружений, устройств транспорта и связи; размещения наземных сооружений и инфраструктуры спутниковой связи, объектов космической деятельности, военных объектов</t>
  </si>
  <si>
    <t>Земельные участки, предназначенные для сельскохозяйственного использования</t>
  </si>
  <si>
    <t>Земельные участки улиц, проспектов, площадей, шоссе, аллей, бульваров, застав, переулков, проездов, тупиков; земельные участки земель резерва; земельные участки, занятые водными объектами, изъятыми из оборота или ограниченными в обороте в соответствии с законодательством Российской Федерации; земельные участки под полосами отвода водоемов, каналов и коллекторов, набережные</t>
  </si>
  <si>
    <t>Земельные участки, предназначенные для размещения объектов образования, науки, здравоохранения и социального обеспечения, физической культуры и спорта, культуры, искусства, религии.</t>
  </si>
  <si>
    <t>Приложение к пояснительной записке.</t>
  </si>
  <si>
    <r>
      <t xml:space="preserve">     </t>
    </r>
    <r>
      <rPr>
        <b/>
        <sz val="11"/>
        <rFont val="Times New Roman"/>
        <family val="1"/>
        <charset val="204"/>
      </rPr>
      <t xml:space="preserve">                Приложение №3                                                                  к решению сессии АПС                          III - № 23-6 от17.12.2015 г.</t>
    </r>
  </si>
  <si>
    <t>1. Предоставить льготу в размере 50 %  для организации по следующему земельному  участку</t>
  </si>
  <si>
    <t>№ п/п</t>
  </si>
  <si>
    <t>Организация</t>
  </si>
  <si>
    <t>Наименование земельного участка</t>
  </si>
  <si>
    <t>категория земель</t>
  </si>
  <si>
    <t>муниципальное образование</t>
  </si>
  <si>
    <t>Кадастровый № земельного участка</t>
  </si>
  <si>
    <t>Площадь  (м2)</t>
  </si>
  <si>
    <t>Реквизиты договора аренды</t>
  </si>
  <si>
    <t>сумма без льгот</t>
  </si>
  <si>
    <t>НПА</t>
  </si>
  <si>
    <t>годовая сумма (без льгот), руб.</t>
  </si>
  <si>
    <t>выпадающий доход на 2014г., руб.</t>
  </si>
  <si>
    <t>выпадающий доход на 2015г., руб.</t>
  </si>
  <si>
    <t>КСК</t>
  </si>
  <si>
    <t>№</t>
  </si>
  <si>
    <t>дата</t>
  </si>
  <si>
    <t xml:space="preserve">АК "АЛРОСА" (ОАО) </t>
  </si>
  <si>
    <t>ДК "Алмазный"</t>
  </si>
  <si>
    <t>земли населенных пунктов</t>
  </si>
  <si>
    <t>14:16:060202:15</t>
  </si>
  <si>
    <t>71п/06</t>
  </si>
  <si>
    <t>Постановление РС(Я) от 26.01.2008г №26</t>
  </si>
  <si>
    <t>2. Льготы в размере 100% по аренде земли предоставляются следующим категориям граждан:</t>
  </si>
  <si>
    <t>арендная плата с учетом льготы</t>
  </si>
  <si>
    <t xml:space="preserve">1. Участники ВОВ, а также граждане, на которых законодательством распространены социальные гарантии и льготы участников ВОВ;
2. Инвалиды 1 и 2 групп;                                                                                                                                                                                                                                                     3.Граждане, подвергшиеся воздействию радиации вследствие радиационных аварий, испытаний и иных работ;
4. Члены семей военнослужащих и сотрудников органов внутренних дел, сотрудников учреждений и органов уголовно-исправительной системы, потерявших кормильца при исполнении им служебных обязанностей;
5. Герои Советского Союза, Герои российской федерации, Герои Социалистического труда и полные кавалеры орденов Славы, Трудовой Славы и «За службу Родине в Вооруженных силах ССР»;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</si>
  <si>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3. Льготы в размере 50% по аренде земли предоставляются следующим категориям граждан:</t>
  </si>
  <si>
    <t>1.   неработающие пенсионеры</t>
  </si>
  <si>
    <t>Примечания:</t>
  </si>
  <si>
    <t>Нормативное обоснование предоставления льгот:</t>
  </si>
  <si>
    <t xml:space="preserve">      1.  Постановление Государственного Собрания (Ил Тумэн) от 19.05.2005г.ГС №1066- III и Протокол совещания при Президенте РС(Я) от 25.01.2006г.№221 ( за земельные участки под аэродромы и аэропорты);</t>
  </si>
  <si>
    <t xml:space="preserve">      2.  Указ Президента РС(Я) от 20.11.2007г.№689 "О перечне стратегических государственных унитарных предприятий Республики Саха (Якутия) и стратегических акционерных обществ с долей Республики Саха(Якутия).                                                                                                                                                                                                                                                                                                                                                                                                                      3.Постановление Правительства РС(Я) от 26.01.2008г.№26 "О порядке определения размера арендной платы…"(для организаций и предприятий)</t>
  </si>
  <si>
    <t>№23-6 от17.12.2015 г.</t>
  </si>
  <si>
    <t>Льготы по арендной плате за земельные участки, государственная собственность на которые не разграничена, расположенные на территории  МО "Поселок Алмазный"  Мирнинского района Республики Саха(Якутия) на 2016 год</t>
  </si>
  <si>
    <t>Приложение № 4</t>
  </si>
  <si>
    <t xml:space="preserve">             государственная собственность на которые не разграничена,</t>
  </si>
  <si>
    <t>ставка</t>
  </si>
  <si>
    <t>Глава МО "Поселок Алмазный"</t>
  </si>
  <si>
    <t>А.Т. Скоропупова</t>
  </si>
  <si>
    <t>Приложение № 2 к решению сессии от 17.12.2015 г.</t>
  </si>
  <si>
    <t>Глава МО "Поселок Алмазный"                                                                                                                                                                        А.Т. Скоропупова</t>
  </si>
  <si>
    <t xml:space="preserve">Глава МО "Поселок Алмазный" </t>
  </si>
  <si>
    <t>Приложение №5</t>
  </si>
  <si>
    <t>связи, радиовещания, телевидения, информатики, земель для обеспечения</t>
  </si>
  <si>
    <t>космической деятельности, земель обороны, безопасности и земель</t>
  </si>
  <si>
    <t xml:space="preserve">иного специального назначения, для всех категорий </t>
  </si>
  <si>
    <t>(0% от кадастровой стоимости за единицу площади)</t>
  </si>
  <si>
    <t xml:space="preserve">   арендаторов на 2016 год</t>
  </si>
  <si>
    <t xml:space="preserve">              расположенные на территории МО "Поселок Алмазный" Мирнинского района</t>
  </si>
  <si>
    <t xml:space="preserve"> Республики Саха (Якутия) категории земель помышленности, транспорта</t>
  </si>
  <si>
    <t xml:space="preserve">   Ставки арендной платы за земельные участки,</t>
  </si>
  <si>
    <t>№ группы</t>
  </si>
  <si>
    <t>II группа</t>
  </si>
  <si>
    <t>III группа</t>
  </si>
  <si>
    <t>IV группа</t>
  </si>
  <si>
    <t>V группа</t>
  </si>
  <si>
    <t>VI группа</t>
  </si>
  <si>
    <t>В соответствии с приказом Росземкадастра от 20 марта 2003 г. № П/49 "Об утверждении методики государственной кадастровой оценки земель промышленности и иного специального назначения", вида разрешенного использования  земель промышленности и иного специального назначения объеденены в соответствующие группы.</t>
  </si>
  <si>
    <t>№23-6 от 17.12.2015 г.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</si>
</sst>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р_."/>
    <numFmt numFmtId="166" formatCode="#,##0.0"/>
  </numFmts>
  <fonts count="3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Calibri"/>
      <family val="2"/>
      <scheme val="minor"/>
    </font>
    <font>
      <b/>
      <u/>
      <sz val="9"/>
      <name val="Arial"/>
      <family val="2"/>
      <charset val="204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sz val="9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1"/>
      <name val="Arial Cyr"/>
      <charset val="204"/>
    </font>
    <font>
      <b/>
      <sz val="11"/>
      <name val="Arial"/>
      <family val="2"/>
      <charset val="204"/>
    </font>
    <font>
      <sz val="10"/>
      <name val="Arial Cyr"/>
      <charset val="204"/>
    </font>
    <font>
      <sz val="11"/>
      <color indexed="8"/>
      <name val="Arial"/>
      <family val="2"/>
      <charset val="204"/>
    </font>
    <font>
      <b/>
      <sz val="11"/>
      <name val="Arial Cyr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5E4E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9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21" fillId="0" borderId="0"/>
    <xf numFmtId="0" fontId="25" fillId="0" borderId="0"/>
    <xf numFmtId="0" fontId="25" fillId="0" borderId="0"/>
    <xf numFmtId="164" fontId="33" fillId="0" borderId="0" applyFont="0" applyFill="0" applyBorder="0" applyAlignment="0" applyProtection="0"/>
  </cellStyleXfs>
  <cellXfs count="576">
    <xf numFmtId="0" fontId="0" fillId="0" borderId="0" xfId="0"/>
    <xf numFmtId="0" fontId="3" fillId="0" borderId="0" xfId="1" applyFont="1" applyAlignment="1">
      <alignment vertical="center" wrapText="1"/>
    </xf>
    <xf numFmtId="0" fontId="7" fillId="0" borderId="0" xfId="1" applyFont="1"/>
    <xf numFmtId="0" fontId="7" fillId="2" borderId="0" xfId="1" applyFont="1" applyFill="1"/>
    <xf numFmtId="0" fontId="4" fillId="0" borderId="0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49" fontId="9" fillId="0" borderId="23" xfId="1" applyNumberFormat="1" applyFont="1" applyBorder="1" applyAlignment="1">
      <alignment horizontal="center" vertical="center" wrapText="1"/>
    </xf>
    <xf numFmtId="49" fontId="9" fillId="0" borderId="7" xfId="1" applyNumberFormat="1" applyFont="1" applyBorder="1" applyAlignment="1">
      <alignment horizontal="center" vertical="center" wrapText="1"/>
    </xf>
    <xf numFmtId="0" fontId="10" fillId="0" borderId="24" xfId="1" applyFont="1" applyBorder="1" applyAlignment="1">
      <alignment horizontal="center" vertical="center"/>
    </xf>
    <xf numFmtId="0" fontId="8" fillId="4" borderId="25" xfId="1" applyFont="1" applyFill="1" applyBorder="1" applyAlignment="1">
      <alignment horizontal="justify" vertical="center" wrapText="1"/>
    </xf>
    <xf numFmtId="49" fontId="9" fillId="4" borderId="28" xfId="1" applyNumberFormat="1" applyFont="1" applyFill="1" applyBorder="1" applyAlignment="1">
      <alignment horizontal="center" vertical="center" wrapText="1"/>
    </xf>
    <xf numFmtId="0" fontId="9" fillId="4" borderId="25" xfId="1" applyNumberFormat="1" applyFont="1" applyFill="1" applyBorder="1" applyAlignment="1">
      <alignment horizontal="center" vertical="center" wrapText="1"/>
    </xf>
    <xf numFmtId="0" fontId="10" fillId="4" borderId="29" xfId="1" applyFont="1" applyFill="1" applyBorder="1" applyAlignment="1">
      <alignment horizontal="center" vertical="center"/>
    </xf>
    <xf numFmtId="0" fontId="8" fillId="0" borderId="25" xfId="1" applyFont="1" applyBorder="1" applyAlignment="1">
      <alignment horizontal="justify" vertical="center" wrapText="1"/>
    </xf>
    <xf numFmtId="49" fontId="9" fillId="0" borderId="28" xfId="1" applyNumberFormat="1" applyFont="1" applyBorder="1" applyAlignment="1">
      <alignment horizontal="center" vertical="center" wrapText="1"/>
    </xf>
    <xf numFmtId="0" fontId="9" fillId="2" borderId="25" xfId="1" applyNumberFormat="1" applyFont="1" applyFill="1" applyBorder="1" applyAlignment="1">
      <alignment horizontal="center" vertical="center" wrapText="1"/>
    </xf>
    <xf numFmtId="0" fontId="10" fillId="0" borderId="29" xfId="1" applyFont="1" applyBorder="1" applyAlignment="1">
      <alignment horizontal="center" vertical="center"/>
    </xf>
    <xf numFmtId="49" fontId="9" fillId="0" borderId="15" xfId="1" applyNumberFormat="1" applyFont="1" applyBorder="1" applyAlignment="1">
      <alignment horizontal="center" vertical="center" wrapText="1"/>
    </xf>
    <xf numFmtId="0" fontId="9" fillId="0" borderId="2" xfId="1" applyNumberFormat="1" applyFont="1" applyBorder="1" applyAlignment="1">
      <alignment horizontal="center" vertical="center" wrapText="1"/>
    </xf>
    <xf numFmtId="0" fontId="10" fillId="0" borderId="32" xfId="1" applyFont="1" applyBorder="1" applyAlignment="1">
      <alignment horizontal="center" vertical="center"/>
    </xf>
    <xf numFmtId="0" fontId="8" fillId="0" borderId="33" xfId="1" applyFont="1" applyBorder="1" applyAlignment="1">
      <alignment horizontal="left" vertical="center" wrapText="1"/>
    </xf>
    <xf numFmtId="0" fontId="8" fillId="0" borderId="34" xfId="1" applyFont="1" applyBorder="1" applyAlignment="1">
      <alignment horizontal="left" vertical="center" wrapText="1"/>
    </xf>
    <xf numFmtId="0" fontId="9" fillId="0" borderId="7" xfId="1" applyNumberFormat="1" applyFont="1" applyBorder="1" applyAlignment="1">
      <alignment horizontal="center" vertical="center" wrapText="1"/>
    </xf>
    <xf numFmtId="0" fontId="10" fillId="0" borderId="35" xfId="1" applyFont="1" applyBorder="1" applyAlignment="1">
      <alignment horizontal="center" vertical="center"/>
    </xf>
    <xf numFmtId="0" fontId="8" fillId="0" borderId="10" xfId="1" applyFont="1" applyBorder="1" applyAlignment="1">
      <alignment horizontal="left" vertical="center" wrapText="1"/>
    </xf>
    <xf numFmtId="49" fontId="9" fillId="0" borderId="36" xfId="1" applyNumberFormat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left" vertical="center" wrapText="1"/>
    </xf>
    <xf numFmtId="0" fontId="8" fillId="0" borderId="38" xfId="1" applyFont="1" applyBorder="1" applyAlignment="1">
      <alignment horizontal="left" vertical="center" wrapText="1"/>
    </xf>
    <xf numFmtId="49" fontId="9" fillId="0" borderId="39" xfId="1" applyNumberFormat="1" applyFont="1" applyBorder="1" applyAlignment="1">
      <alignment horizontal="center" vertical="center" wrapText="1"/>
    </xf>
    <xf numFmtId="0" fontId="9" fillId="0" borderId="40" xfId="1" applyNumberFormat="1" applyFont="1" applyBorder="1" applyAlignment="1">
      <alignment horizontal="center" vertical="center" wrapText="1"/>
    </xf>
    <xf numFmtId="49" fontId="9" fillId="4" borderId="10" xfId="1" applyNumberFormat="1" applyFont="1" applyFill="1" applyBorder="1" applyAlignment="1">
      <alignment horizontal="center" vertical="center" wrapText="1"/>
    </xf>
    <xf numFmtId="49" fontId="9" fillId="4" borderId="45" xfId="1" applyNumberFormat="1" applyFont="1" applyFill="1" applyBorder="1" applyAlignment="1">
      <alignment horizontal="center" vertical="center" wrapText="1"/>
    </xf>
    <xf numFmtId="0" fontId="10" fillId="4" borderId="35" xfId="1" applyFont="1" applyFill="1" applyBorder="1" applyAlignment="1">
      <alignment horizontal="center" vertical="center"/>
    </xf>
    <xf numFmtId="49" fontId="9" fillId="5" borderId="7" xfId="1" applyNumberFormat="1" applyFont="1" applyFill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 wrapText="1"/>
    </xf>
    <xf numFmtId="0" fontId="9" fillId="0" borderId="25" xfId="1" applyNumberFormat="1" applyFont="1" applyBorder="1" applyAlignment="1">
      <alignment horizontal="center" vertical="center" wrapText="1"/>
    </xf>
    <xf numFmtId="49" fontId="9" fillId="0" borderId="53" xfId="1" applyNumberFormat="1" applyFont="1" applyBorder="1" applyAlignment="1">
      <alignment horizontal="center" vertical="center" wrapText="1"/>
    </xf>
    <xf numFmtId="0" fontId="9" fillId="0" borderId="54" xfId="1" applyNumberFormat="1" applyFont="1" applyBorder="1" applyAlignment="1">
      <alignment horizontal="center" vertical="center" wrapText="1"/>
    </xf>
    <xf numFmtId="0" fontId="10" fillId="0" borderId="21" xfId="1" applyFont="1" applyBorder="1" applyAlignment="1">
      <alignment horizontal="center" vertical="center"/>
    </xf>
    <xf numFmtId="0" fontId="8" fillId="0" borderId="25" xfId="1" applyFont="1" applyBorder="1" applyAlignment="1">
      <alignment vertical="center" wrapText="1"/>
    </xf>
    <xf numFmtId="49" fontId="9" fillId="0" borderId="25" xfId="1" applyNumberFormat="1" applyFont="1" applyBorder="1" applyAlignment="1">
      <alignment horizontal="center" vertical="center"/>
    </xf>
    <xf numFmtId="2" fontId="10" fillId="0" borderId="29" xfId="1" applyNumberFormat="1" applyFont="1" applyBorder="1" applyAlignment="1">
      <alignment horizontal="center" vertical="center"/>
    </xf>
    <xf numFmtId="0" fontId="7" fillId="0" borderId="0" xfId="1" applyFont="1" applyBorder="1"/>
    <xf numFmtId="49" fontId="9" fillId="0" borderId="25" xfId="1" applyNumberFormat="1" applyFont="1" applyBorder="1" applyAlignment="1">
      <alignment horizontal="center" vertical="center" wrapText="1"/>
    </xf>
    <xf numFmtId="0" fontId="8" fillId="4" borderId="22" xfId="1" applyFont="1" applyFill="1" applyBorder="1" applyAlignment="1">
      <alignment horizontal="justify" vertical="center" wrapText="1"/>
    </xf>
    <xf numFmtId="49" fontId="9" fillId="4" borderId="59" xfId="1" applyNumberFormat="1" applyFont="1" applyFill="1" applyBorder="1" applyAlignment="1">
      <alignment horizontal="center" vertical="center" wrapText="1"/>
    </xf>
    <xf numFmtId="49" fontId="9" fillId="4" borderId="22" xfId="1" applyNumberFormat="1" applyFont="1" applyFill="1" applyBorder="1" applyAlignment="1">
      <alignment horizontal="center" vertical="center" wrapText="1"/>
    </xf>
    <xf numFmtId="2" fontId="10" fillId="4" borderId="11" xfId="1" applyNumberFormat="1" applyFont="1" applyFill="1" applyBorder="1" applyAlignment="1">
      <alignment horizontal="center" vertical="center"/>
    </xf>
    <xf numFmtId="164" fontId="7" fillId="0" borderId="0" xfId="1" applyNumberFormat="1" applyFont="1"/>
    <xf numFmtId="0" fontId="8" fillId="4" borderId="3" xfId="1" applyFont="1" applyFill="1" applyBorder="1" applyAlignment="1">
      <alignment horizontal="left" vertical="center" wrapText="1"/>
    </xf>
    <xf numFmtId="0" fontId="8" fillId="4" borderId="68" xfId="1" applyFont="1" applyFill="1" applyBorder="1" applyAlignment="1">
      <alignment horizontal="left" vertical="center" wrapText="1"/>
    </xf>
    <xf numFmtId="0" fontId="8" fillId="4" borderId="51" xfId="1" applyFont="1" applyFill="1" applyBorder="1" applyAlignment="1">
      <alignment horizontal="left" vertical="center" wrapText="1"/>
    </xf>
    <xf numFmtId="0" fontId="8" fillId="4" borderId="56" xfId="1" applyFont="1" applyFill="1" applyBorder="1" applyAlignment="1">
      <alignment horizontal="left" vertical="center" wrapText="1"/>
    </xf>
    <xf numFmtId="0" fontId="8" fillId="4" borderId="58" xfId="1" applyFont="1" applyFill="1" applyBorder="1" applyAlignment="1">
      <alignment horizontal="left" vertical="center" wrapText="1"/>
    </xf>
    <xf numFmtId="0" fontId="8" fillId="0" borderId="13" xfId="1" applyFont="1" applyBorder="1" applyAlignment="1">
      <alignment horizontal="justify" vertical="center" wrapText="1"/>
    </xf>
    <xf numFmtId="49" fontId="9" fillId="0" borderId="13" xfId="1" applyNumberFormat="1" applyFont="1" applyBorder="1" applyAlignment="1">
      <alignment horizontal="center" vertical="center" wrapText="1"/>
    </xf>
    <xf numFmtId="2" fontId="10" fillId="2" borderId="6" xfId="1" applyNumberFormat="1" applyFont="1" applyFill="1" applyBorder="1" applyAlignment="1">
      <alignment horizontal="center" vertical="center"/>
    </xf>
    <xf numFmtId="0" fontId="8" fillId="0" borderId="22" xfId="1" applyFont="1" applyBorder="1" applyAlignment="1">
      <alignment vertical="center" wrapText="1"/>
    </xf>
    <xf numFmtId="49" fontId="9" fillId="0" borderId="59" xfId="1" applyNumberFormat="1" applyFont="1" applyBorder="1" applyAlignment="1">
      <alignment horizontal="center" vertical="center" wrapText="1"/>
    </xf>
    <xf numFmtId="0" fontId="9" fillId="0" borderId="22" xfId="1" applyNumberFormat="1" applyFont="1" applyBorder="1" applyAlignment="1">
      <alignment horizontal="center" vertical="center" wrapText="1"/>
    </xf>
    <xf numFmtId="0" fontId="10" fillId="0" borderId="11" xfId="1" applyFont="1" applyBorder="1" applyAlignment="1">
      <alignment horizontal="center" vertical="center"/>
    </xf>
    <xf numFmtId="0" fontId="8" fillId="0" borderId="25" xfId="1" applyFont="1" applyBorder="1" applyAlignment="1">
      <alignment horizontal="left" vertical="center" wrapText="1"/>
    </xf>
    <xf numFmtId="0" fontId="8" fillId="0" borderId="22" xfId="1" applyFont="1" applyBorder="1" applyAlignment="1">
      <alignment horizontal="left" vertical="center" wrapText="1"/>
    </xf>
    <xf numFmtId="0" fontId="9" fillId="0" borderId="16" xfId="1" applyNumberFormat="1" applyFont="1" applyBorder="1" applyAlignment="1">
      <alignment horizontal="center" vertical="center" wrapText="1"/>
    </xf>
    <xf numFmtId="0" fontId="10" fillId="0" borderId="49" xfId="1" applyFont="1" applyBorder="1" applyAlignment="1">
      <alignment horizontal="center" vertical="center"/>
    </xf>
    <xf numFmtId="2" fontId="10" fillId="0" borderId="6" xfId="1" applyNumberFormat="1" applyFont="1" applyBorder="1" applyAlignment="1">
      <alignment horizontal="center" vertical="center"/>
    </xf>
    <xf numFmtId="0" fontId="8" fillId="2" borderId="3" xfId="1" applyFont="1" applyFill="1" applyBorder="1" applyAlignment="1">
      <alignment vertical="center" wrapText="1"/>
    </xf>
    <xf numFmtId="0" fontId="8" fillId="0" borderId="55" xfId="1" applyFont="1" applyBorder="1" applyAlignment="1">
      <alignment vertical="center" wrapText="1"/>
    </xf>
    <xf numFmtId="49" fontId="9" fillId="2" borderId="59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0" borderId="69" xfId="1" applyNumberFormat="1" applyFont="1" applyBorder="1" applyAlignment="1">
      <alignment horizontal="center" vertical="center" wrapText="1"/>
    </xf>
    <xf numFmtId="0" fontId="8" fillId="0" borderId="22" xfId="1" applyFont="1" applyBorder="1" applyAlignment="1">
      <alignment vertical="center"/>
    </xf>
    <xf numFmtId="49" fontId="9" fillId="0" borderId="70" xfId="1" applyNumberFormat="1" applyFont="1" applyBorder="1" applyAlignment="1">
      <alignment horizontal="center" vertical="center" wrapText="1"/>
    </xf>
    <xf numFmtId="49" fontId="9" fillId="0" borderId="22" xfId="1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8" fillId="0" borderId="72" xfId="1" applyFont="1" applyBorder="1" applyAlignment="1">
      <alignment horizontal="justify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2" fontId="10" fillId="0" borderId="32" xfId="1" applyNumberFormat="1" applyFont="1" applyBorder="1" applyAlignment="1">
      <alignment horizontal="center" vertical="center"/>
    </xf>
    <xf numFmtId="0" fontId="8" fillId="0" borderId="73" xfId="1" applyFont="1" applyBorder="1" applyAlignment="1">
      <alignment horizontal="justify" vertical="center" wrapText="1"/>
    </xf>
    <xf numFmtId="0" fontId="8" fillId="0" borderId="14" xfId="1" applyFont="1" applyBorder="1" applyAlignment="1">
      <alignment horizontal="justify" vertical="center" wrapText="1"/>
    </xf>
    <xf numFmtId="0" fontId="8" fillId="4" borderId="72" xfId="1" applyFont="1" applyFill="1" applyBorder="1" applyAlignment="1">
      <alignment horizontal="justify" vertical="center" wrapText="1"/>
    </xf>
    <xf numFmtId="49" fontId="9" fillId="4" borderId="54" xfId="1" applyNumberFormat="1" applyFont="1" applyFill="1" applyBorder="1" applyAlignment="1">
      <alignment horizontal="center" vertical="center" wrapText="1"/>
    </xf>
    <xf numFmtId="0" fontId="10" fillId="4" borderId="21" xfId="1" applyFont="1" applyFill="1" applyBorder="1" applyAlignment="1">
      <alignment horizontal="center" vertical="center"/>
    </xf>
    <xf numFmtId="0" fontId="8" fillId="4" borderId="73" xfId="1" applyFont="1" applyFill="1" applyBorder="1" applyAlignment="1">
      <alignment horizontal="justify" vertical="center" wrapText="1"/>
    </xf>
    <xf numFmtId="49" fontId="9" fillId="4" borderId="7" xfId="1" applyNumberFormat="1" applyFont="1" applyFill="1" applyBorder="1" applyAlignment="1">
      <alignment horizontal="center" vertical="center" wrapText="1"/>
    </xf>
    <xf numFmtId="0" fontId="8" fillId="0" borderId="65" xfId="1" applyFont="1" applyBorder="1" applyAlignment="1">
      <alignment horizontal="justify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49" fontId="9" fillId="2" borderId="20" xfId="1" applyNumberFormat="1" applyFont="1" applyFill="1" applyBorder="1" applyAlignment="1">
      <alignment horizontal="center" vertical="center" wrapText="1"/>
    </xf>
    <xf numFmtId="0" fontId="10" fillId="0" borderId="42" xfId="1" applyFont="1" applyBorder="1" applyAlignment="1">
      <alignment horizontal="center" vertical="center"/>
    </xf>
    <xf numFmtId="49" fontId="9" fillId="0" borderId="19" xfId="1" applyNumberFormat="1" applyFont="1" applyBorder="1" applyAlignment="1">
      <alignment horizontal="center" vertical="center" wrapText="1"/>
    </xf>
    <xf numFmtId="49" fontId="12" fillId="2" borderId="20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49" fontId="9" fillId="0" borderId="23" xfId="1" applyNumberFormat="1" applyFont="1" applyBorder="1" applyAlignment="1">
      <alignment vertical="center" wrapText="1"/>
    </xf>
    <xf numFmtId="0" fontId="7" fillId="0" borderId="35" xfId="1" applyFont="1" applyBorder="1" applyAlignment="1">
      <alignment horizontal="center" vertical="center"/>
    </xf>
    <xf numFmtId="0" fontId="10" fillId="0" borderId="0" xfId="1" applyFont="1" applyFill="1" applyBorder="1" applyAlignment="1">
      <alignment vertical="center" wrapText="1"/>
    </xf>
    <xf numFmtId="49" fontId="9" fillId="0" borderId="57" xfId="1" applyNumberFormat="1" applyFont="1" applyBorder="1" applyAlignment="1">
      <alignment horizontal="center" vertical="center" wrapText="1"/>
    </xf>
    <xf numFmtId="49" fontId="9" fillId="0" borderId="54" xfId="1" applyNumberFormat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49" fontId="9" fillId="4" borderId="15" xfId="1" applyNumberFormat="1" applyFont="1" applyFill="1" applyBorder="1" applyAlignment="1">
      <alignment horizontal="center" vertical="center" wrapText="1"/>
    </xf>
    <xf numFmtId="0" fontId="9" fillId="4" borderId="2" xfId="1" applyNumberFormat="1" applyFont="1" applyFill="1" applyBorder="1" applyAlignment="1">
      <alignment horizontal="center" vertical="center" wrapText="1"/>
    </xf>
    <xf numFmtId="0" fontId="10" fillId="4" borderId="32" xfId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vertical="center" wrapText="1"/>
    </xf>
    <xf numFmtId="49" fontId="9" fillId="4" borderId="78" xfId="1" applyNumberFormat="1" applyFont="1" applyFill="1" applyBorder="1" applyAlignment="1">
      <alignment horizontal="center" vertical="center" wrapText="1"/>
    </xf>
    <xf numFmtId="0" fontId="9" fillId="4" borderId="7" xfId="1" applyNumberFormat="1" applyFont="1" applyFill="1" applyBorder="1" applyAlignment="1">
      <alignment horizontal="center" vertical="center" wrapText="1"/>
    </xf>
    <xf numFmtId="49" fontId="9" fillId="0" borderId="78" xfId="1" applyNumberFormat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49" fontId="9" fillId="0" borderId="79" xfId="1" applyNumberFormat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49" fontId="9" fillId="4" borderId="19" xfId="1" applyNumberFormat="1" applyFont="1" applyFill="1" applyBorder="1" applyAlignment="1">
      <alignment vertical="center" wrapText="1"/>
    </xf>
    <xf numFmtId="49" fontId="9" fillId="4" borderId="20" xfId="1" applyNumberFormat="1" applyFont="1" applyFill="1" applyBorder="1" applyAlignment="1">
      <alignment horizontal="center" vertical="center" wrapText="1"/>
    </xf>
    <xf numFmtId="49" fontId="10" fillId="4" borderId="42" xfId="2" applyNumberFormat="1" applyFont="1" applyFill="1" applyBorder="1" applyAlignment="1">
      <alignment horizontal="center" vertical="center"/>
    </xf>
    <xf numFmtId="164" fontId="10" fillId="4" borderId="20" xfId="2" applyFont="1" applyFill="1" applyBorder="1" applyAlignment="1">
      <alignment horizontal="center" vertical="center"/>
    </xf>
    <xf numFmtId="49" fontId="9" fillId="4" borderId="23" xfId="1" applyNumberFormat="1" applyFont="1" applyFill="1" applyBorder="1" applyAlignment="1">
      <alignment vertical="center" wrapText="1"/>
    </xf>
    <xf numFmtId="164" fontId="10" fillId="4" borderId="7" xfId="2" applyFont="1" applyFill="1" applyBorder="1" applyAlignment="1">
      <alignment horizontal="center" vertical="center"/>
    </xf>
    <xf numFmtId="49" fontId="10" fillId="4" borderId="35" xfId="2" applyNumberFormat="1" applyFont="1" applyFill="1" applyBorder="1" applyAlignment="1">
      <alignment horizontal="center" vertical="center"/>
    </xf>
    <xf numFmtId="49" fontId="10" fillId="0" borderId="32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49" fontId="8" fillId="0" borderId="53" xfId="1" applyNumberFormat="1" applyFont="1" applyBorder="1" applyAlignment="1">
      <alignment horizontal="center" vertical="center" wrapText="1"/>
    </xf>
    <xf numFmtId="49" fontId="10" fillId="0" borderId="21" xfId="1" applyNumberFormat="1" applyFont="1" applyBorder="1" applyAlignment="1">
      <alignment horizontal="center" vertical="center"/>
    </xf>
    <xf numFmtId="49" fontId="8" fillId="0" borderId="23" xfId="1" applyNumberFormat="1" applyFont="1" applyBorder="1" applyAlignment="1">
      <alignment horizontal="center" vertical="center" wrapText="1"/>
    </xf>
    <xf numFmtId="49" fontId="10" fillId="0" borderId="35" xfId="1" applyNumberFormat="1" applyFont="1" applyBorder="1" applyAlignment="1">
      <alignment horizontal="center" vertical="center"/>
    </xf>
    <xf numFmtId="0" fontId="8" fillId="0" borderId="81" xfId="1" applyFont="1" applyBorder="1" applyAlignment="1">
      <alignment horizontal="left" vertical="center" wrapText="1"/>
    </xf>
    <xf numFmtId="49" fontId="9" fillId="0" borderId="40" xfId="1" applyNumberFormat="1" applyFont="1" applyBorder="1" applyAlignment="1">
      <alignment horizontal="center" vertical="center" wrapText="1"/>
    </xf>
    <xf numFmtId="49" fontId="10" fillId="0" borderId="24" xfId="1" applyNumberFormat="1" applyFont="1" applyBorder="1" applyAlignment="1">
      <alignment horizontal="center" vertical="center"/>
    </xf>
    <xf numFmtId="49" fontId="8" fillId="0" borderId="28" xfId="1" applyNumberFormat="1" applyFont="1" applyBorder="1" applyAlignment="1">
      <alignment horizontal="center" vertical="center" wrapText="1"/>
    </xf>
    <xf numFmtId="49" fontId="10" fillId="0" borderId="29" xfId="1" applyNumberFormat="1" applyFont="1" applyBorder="1" applyAlignment="1">
      <alignment horizontal="center" vertical="center"/>
    </xf>
    <xf numFmtId="0" fontId="8" fillId="0" borderId="82" xfId="1" applyFont="1" applyBorder="1" applyAlignment="1">
      <alignment horizontal="justify" vertical="center" wrapText="1"/>
    </xf>
    <xf numFmtId="0" fontId="8" fillId="0" borderId="84" xfId="1" applyFont="1" applyBorder="1" applyAlignment="1">
      <alignment horizontal="justify" vertical="center" wrapText="1"/>
    </xf>
    <xf numFmtId="49" fontId="9" fillId="0" borderId="20" xfId="1" applyNumberFormat="1" applyFont="1" applyBorder="1" applyAlignment="1">
      <alignment horizontal="center" vertical="center" wrapText="1"/>
    </xf>
    <xf numFmtId="49" fontId="10" fillId="0" borderId="42" xfId="1" applyNumberFormat="1" applyFont="1" applyBorder="1" applyAlignment="1">
      <alignment horizontal="center" vertical="center"/>
    </xf>
    <xf numFmtId="0" fontId="8" fillId="0" borderId="86" xfId="1" applyFont="1" applyBorder="1" applyAlignment="1">
      <alignment horizontal="justify" vertical="center" wrapText="1"/>
    </xf>
    <xf numFmtId="0" fontId="8" fillId="0" borderId="9" xfId="1" applyFont="1" applyBorder="1" applyAlignment="1">
      <alignment horizontal="justify" vertical="center" wrapText="1"/>
    </xf>
    <xf numFmtId="49" fontId="9" fillId="0" borderId="16" xfId="1" applyNumberFormat="1" applyFont="1" applyBorder="1" applyAlignment="1">
      <alignment horizontal="center" vertical="center" wrapText="1"/>
    </xf>
    <xf numFmtId="49" fontId="10" fillId="0" borderId="49" xfId="1" applyNumberFormat="1" applyFont="1" applyBorder="1" applyAlignment="1">
      <alignment horizontal="center" vertical="center"/>
    </xf>
    <xf numFmtId="49" fontId="9" fillId="4" borderId="15" xfId="1" applyNumberFormat="1" applyFont="1" applyFill="1" applyBorder="1" applyAlignment="1">
      <alignment vertical="center" wrapText="1"/>
    </xf>
    <xf numFmtId="49" fontId="9" fillId="4" borderId="2" xfId="1" applyNumberFormat="1" applyFont="1" applyFill="1" applyBorder="1" applyAlignment="1">
      <alignment horizontal="center" vertical="center" wrapText="1"/>
    </xf>
    <xf numFmtId="0" fontId="8" fillId="4" borderId="52" xfId="1" applyFont="1" applyFill="1" applyBorder="1" applyAlignment="1">
      <alignment horizontal="left" vertical="center" wrapText="1"/>
    </xf>
    <xf numFmtId="0" fontId="8" fillId="4" borderId="18" xfId="1" applyFont="1" applyFill="1" applyBorder="1" applyAlignment="1">
      <alignment horizontal="left" vertical="center" wrapText="1"/>
    </xf>
    <xf numFmtId="49" fontId="9" fillId="4" borderId="53" xfId="1" applyNumberFormat="1" applyFont="1" applyFill="1" applyBorder="1" applyAlignment="1">
      <alignment vertical="center" wrapText="1"/>
    </xf>
    <xf numFmtId="49" fontId="10" fillId="4" borderId="42" xfId="1" applyNumberFormat="1" applyFont="1" applyFill="1" applyBorder="1" applyAlignment="1">
      <alignment horizontal="center" vertical="center"/>
    </xf>
    <xf numFmtId="0" fontId="9" fillId="4" borderId="20" xfId="1" applyNumberFormat="1" applyFont="1" applyFill="1" applyBorder="1" applyAlignment="1">
      <alignment horizontal="center" vertical="center" wrapText="1"/>
    </xf>
    <xf numFmtId="0" fontId="7" fillId="4" borderId="42" xfId="1" applyFont="1" applyFill="1" applyBorder="1" applyAlignment="1">
      <alignment horizontal="center" vertical="center"/>
    </xf>
    <xf numFmtId="0" fontId="8" fillId="4" borderId="10" xfId="3" applyFont="1" applyFill="1" applyBorder="1" applyAlignment="1">
      <alignment horizontal="left" vertical="center" wrapText="1"/>
    </xf>
    <xf numFmtId="0" fontId="8" fillId="4" borderId="34" xfId="3" applyFont="1" applyFill="1" applyBorder="1" applyAlignment="1">
      <alignment horizontal="left" vertical="center" wrapText="1"/>
    </xf>
    <xf numFmtId="0" fontId="7" fillId="4" borderId="35" xfId="1" applyFont="1" applyFill="1" applyBorder="1" applyAlignment="1">
      <alignment horizontal="center" vertical="center"/>
    </xf>
    <xf numFmtId="0" fontId="8" fillId="0" borderId="71" xfId="1" applyFont="1" applyBorder="1" applyAlignment="1">
      <alignment vertical="center"/>
    </xf>
    <xf numFmtId="0" fontId="8" fillId="0" borderId="55" xfId="1" applyFont="1" applyBorder="1" applyAlignment="1">
      <alignment vertical="center"/>
    </xf>
    <xf numFmtId="0" fontId="8" fillId="0" borderId="8" xfId="3" applyFont="1" applyFill="1" applyBorder="1" applyAlignment="1">
      <alignment horizontal="left" vertical="center" wrapText="1"/>
    </xf>
    <xf numFmtId="0" fontId="8" fillId="0" borderId="9" xfId="3" applyFont="1" applyFill="1" applyBorder="1" applyAlignment="1">
      <alignment horizontal="left" vertical="center" wrapText="1"/>
    </xf>
    <xf numFmtId="0" fontId="7" fillId="0" borderId="49" xfId="1" applyFont="1" applyBorder="1" applyAlignment="1">
      <alignment horizontal="center" vertical="center"/>
    </xf>
    <xf numFmtId="0" fontId="9" fillId="4" borderId="32" xfId="1" applyFont="1" applyFill="1" applyBorder="1" applyAlignment="1">
      <alignment horizontal="center" vertical="center"/>
    </xf>
    <xf numFmtId="0" fontId="8" fillId="0" borderId="0" xfId="1" applyFont="1"/>
    <xf numFmtId="0" fontId="8" fillId="4" borderId="8" xfId="3" applyFont="1" applyFill="1" applyBorder="1" applyAlignment="1">
      <alignment horizontal="left" vertical="center" wrapText="1"/>
    </xf>
    <xf numFmtId="0" fontId="8" fillId="4" borderId="9" xfId="3" applyFont="1" applyFill="1" applyBorder="1" applyAlignment="1">
      <alignment horizontal="left" vertical="center" wrapText="1"/>
    </xf>
    <xf numFmtId="49" fontId="9" fillId="4" borderId="7" xfId="1" applyNumberFormat="1" applyFont="1" applyFill="1" applyBorder="1" applyAlignment="1">
      <alignment horizontal="center" wrapText="1"/>
    </xf>
    <xf numFmtId="0" fontId="9" fillId="4" borderId="35" xfId="1" applyFont="1" applyFill="1" applyBorder="1" applyAlignment="1">
      <alignment horizontal="center"/>
    </xf>
    <xf numFmtId="2" fontId="10" fillId="0" borderId="21" xfId="1" applyNumberFormat="1" applyFont="1" applyBorder="1" applyAlignment="1">
      <alignment horizontal="center" vertical="center"/>
    </xf>
    <xf numFmtId="0" fontId="8" fillId="0" borderId="16" xfId="1" applyFont="1" applyBorder="1" applyAlignment="1">
      <alignment horizontal="justify" vertical="center" wrapText="1"/>
    </xf>
    <xf numFmtId="0" fontId="8" fillId="0" borderId="51" xfId="1" applyFont="1" applyBorder="1" applyAlignment="1">
      <alignment horizontal="left" vertical="center" wrapText="1"/>
    </xf>
    <xf numFmtId="0" fontId="8" fillId="0" borderId="46" xfId="1" applyFont="1" applyBorder="1" applyAlignment="1">
      <alignment horizontal="left" vertical="center" wrapText="1"/>
    </xf>
    <xf numFmtId="49" fontId="10" fillId="2" borderId="2" xfId="1" applyNumberFormat="1" applyFont="1" applyFill="1" applyBorder="1" applyAlignment="1">
      <alignment horizontal="center" vertical="center"/>
    </xf>
    <xf numFmtId="0" fontId="8" fillId="0" borderId="4" xfId="1" applyFont="1" applyBorder="1" applyAlignment="1">
      <alignment horizontal="left" vertical="center" wrapText="1"/>
    </xf>
    <xf numFmtId="49" fontId="9" fillId="2" borderId="54" xfId="1" applyNumberFormat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2" fontId="10" fillId="0" borderId="42" xfId="1" applyNumberFormat="1" applyFont="1" applyBorder="1" applyAlignment="1">
      <alignment horizontal="center" vertical="center"/>
    </xf>
    <xf numFmtId="49" fontId="9" fillId="2" borderId="40" xfId="1" applyNumberFormat="1" applyFont="1" applyFill="1" applyBorder="1" applyAlignment="1">
      <alignment horizontal="center" vertical="center" wrapText="1"/>
    </xf>
    <xf numFmtId="49" fontId="9" fillId="4" borderId="53" xfId="1" applyNumberFormat="1" applyFont="1" applyFill="1" applyBorder="1" applyAlignment="1">
      <alignment horizontal="center" vertical="center" wrapText="1"/>
    </xf>
    <xf numFmtId="0" fontId="8" fillId="4" borderId="51" xfId="1" applyFont="1" applyFill="1" applyBorder="1" applyAlignment="1">
      <alignment horizontal="left" vertical="top" wrapText="1"/>
    </xf>
    <xf numFmtId="0" fontId="8" fillId="4" borderId="46" xfId="1" applyFont="1" applyFill="1" applyBorder="1" applyAlignment="1">
      <alignment horizontal="left" vertical="top" wrapText="1"/>
    </xf>
    <xf numFmtId="49" fontId="9" fillId="4" borderId="57" xfId="1" applyNumberFormat="1" applyFont="1" applyFill="1" applyBorder="1" applyAlignment="1">
      <alignment horizontal="center" vertical="center" wrapText="1"/>
    </xf>
    <xf numFmtId="0" fontId="10" fillId="4" borderId="11" xfId="1" applyFont="1" applyFill="1" applyBorder="1" applyAlignment="1">
      <alignment horizontal="center" vertical="center"/>
    </xf>
    <xf numFmtId="0" fontId="8" fillId="0" borderId="2" xfId="1" applyFont="1" applyBorder="1" applyAlignment="1">
      <alignment horizontal="justify" vertical="center" wrapText="1"/>
    </xf>
    <xf numFmtId="0" fontId="9" fillId="2" borderId="2" xfId="1" applyNumberFormat="1" applyFont="1" applyFill="1" applyBorder="1" applyAlignment="1">
      <alignment horizontal="center" vertical="center" wrapText="1"/>
    </xf>
    <xf numFmtId="0" fontId="9" fillId="2" borderId="7" xfId="1" applyNumberFormat="1" applyFont="1" applyFill="1" applyBorder="1" applyAlignment="1">
      <alignment horizontal="center" vertical="center" wrapText="1"/>
    </xf>
    <xf numFmtId="49" fontId="8" fillId="0" borderId="36" xfId="1" applyNumberFormat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left" wrapText="1"/>
    </xf>
    <xf numFmtId="0" fontId="8" fillId="0" borderId="34" xfId="1" applyFont="1" applyBorder="1" applyAlignment="1">
      <alignment horizontal="left" wrapText="1"/>
    </xf>
    <xf numFmtId="0" fontId="9" fillId="0" borderId="13" xfId="1" applyNumberFormat="1" applyFont="1" applyBorder="1" applyAlignment="1">
      <alignment horizontal="center" vertical="center" wrapText="1"/>
    </xf>
    <xf numFmtId="0" fontId="7" fillId="0" borderId="88" xfId="1" applyFont="1" applyBorder="1"/>
    <xf numFmtId="0" fontId="8" fillId="0" borderId="13" xfId="1" applyFont="1" applyBorder="1" applyAlignment="1">
      <alignment horizontal="left" vertical="center" wrapText="1"/>
    </xf>
    <xf numFmtId="2" fontId="10" fillId="2" borderId="32" xfId="1" applyNumberFormat="1" applyFont="1" applyFill="1" applyBorder="1" applyAlignment="1">
      <alignment horizontal="center" vertical="center"/>
    </xf>
    <xf numFmtId="49" fontId="8" fillId="0" borderId="15" xfId="1" applyNumberFormat="1" applyFont="1" applyBorder="1" applyAlignment="1">
      <alignment horizontal="center" vertical="center"/>
    </xf>
    <xf numFmtId="49" fontId="8" fillId="0" borderId="2" xfId="1" applyNumberFormat="1" applyFont="1" applyBorder="1" applyAlignment="1">
      <alignment horizontal="center" vertical="center"/>
    </xf>
    <xf numFmtId="2" fontId="8" fillId="0" borderId="32" xfId="1" applyNumberFormat="1" applyFont="1" applyBorder="1" applyAlignment="1">
      <alignment horizontal="center" vertical="center"/>
    </xf>
    <xf numFmtId="49" fontId="8" fillId="0" borderId="59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horizontal="center" vertical="center"/>
    </xf>
    <xf numFmtId="0" fontId="8" fillId="0" borderId="11" xfId="1" applyFont="1" applyBorder="1" applyAlignment="1">
      <alignment horizontal="center" vertical="center"/>
    </xf>
    <xf numFmtId="0" fontId="8" fillId="0" borderId="32" xfId="1" applyFont="1" applyBorder="1" applyAlignment="1">
      <alignment horizontal="center" vertical="center"/>
    </xf>
    <xf numFmtId="49" fontId="8" fillId="0" borderId="23" xfId="1" applyNumberFormat="1" applyFont="1" applyBorder="1" applyAlignment="1">
      <alignment horizontal="center" vertical="center"/>
    </xf>
    <xf numFmtId="49" fontId="8" fillId="0" borderId="36" xfId="1" applyNumberFormat="1" applyFont="1" applyBorder="1" applyAlignment="1">
      <alignment horizontal="center" vertical="center"/>
    </xf>
    <xf numFmtId="0" fontId="7" fillId="0" borderId="0" xfId="1" applyFont="1" applyAlignment="1">
      <alignment horizontal="left"/>
    </xf>
    <xf numFmtId="0" fontId="17" fillId="0" borderId="0" xfId="3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18" fillId="0" borderId="0" xfId="1" applyFont="1" applyAlignment="1">
      <alignment horizontal="justify" vertical="center"/>
    </xf>
    <xf numFmtId="49" fontId="10" fillId="0" borderId="0" xfId="1" applyNumberFormat="1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22" fillId="0" borderId="0" xfId="4" applyFont="1" applyAlignment="1">
      <alignment horizontal="center" vertical="center"/>
    </xf>
    <xf numFmtId="0" fontId="22" fillId="0" borderId="0" xfId="4" applyFont="1" applyAlignment="1"/>
    <xf numFmtId="0" fontId="23" fillId="0" borderId="0" xfId="4" applyFont="1" applyAlignment="1">
      <alignment horizontal="right"/>
    </xf>
    <xf numFmtId="0" fontId="22" fillId="2" borderId="0" xfId="4" applyFont="1" applyFill="1" applyAlignment="1">
      <alignment horizontal="center" vertical="center"/>
    </xf>
    <xf numFmtId="0" fontId="22" fillId="0" borderId="0" xfId="4" applyFont="1" applyAlignment="1">
      <alignment horizontal="right" vertical="center"/>
    </xf>
    <xf numFmtId="0" fontId="23" fillId="0" borderId="0" xfId="5" applyFont="1" applyBorder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24" fillId="0" borderId="0" xfId="4" applyFont="1" applyAlignment="1">
      <alignment horizontal="center"/>
    </xf>
    <xf numFmtId="0" fontId="26" fillId="0" borderId="0" xfId="4" applyFont="1" applyAlignment="1">
      <alignment horizontal="center"/>
    </xf>
    <xf numFmtId="49" fontId="22" fillId="0" borderId="25" xfId="5" applyNumberFormat="1" applyFont="1" applyBorder="1" applyAlignment="1">
      <alignment horizontal="center" vertical="center" wrapText="1"/>
    </xf>
    <xf numFmtId="49" fontId="24" fillId="0" borderId="29" xfId="5" applyNumberFormat="1" applyFont="1" applyBorder="1" applyAlignment="1">
      <alignment horizontal="center" vertical="center" wrapText="1"/>
    </xf>
    <xf numFmtId="49" fontId="24" fillId="0" borderId="26" xfId="5" applyNumberFormat="1" applyFont="1" applyBorder="1" applyAlignment="1">
      <alignment horizontal="center" vertical="center" wrapText="1"/>
    </xf>
    <xf numFmtId="49" fontId="24" fillId="0" borderId="42" xfId="5" applyNumberFormat="1" applyFont="1" applyBorder="1" applyAlignment="1">
      <alignment horizontal="center" vertical="center" wrapText="1"/>
    </xf>
    <xf numFmtId="0" fontId="24" fillId="7" borderId="54" xfId="5" applyFont="1" applyFill="1" applyBorder="1" applyAlignment="1">
      <alignment horizontal="center" vertical="center"/>
    </xf>
    <xf numFmtId="0" fontId="24" fillId="7" borderId="21" xfId="5" applyFont="1" applyFill="1" applyBorder="1" applyAlignment="1">
      <alignment horizontal="center" vertical="center" wrapText="1"/>
    </xf>
    <xf numFmtId="0" fontId="24" fillId="7" borderId="52" xfId="5" applyFont="1" applyFill="1" applyBorder="1" applyAlignment="1">
      <alignment horizontal="center" vertical="center" wrapText="1"/>
    </xf>
    <xf numFmtId="0" fontId="24" fillId="7" borderId="42" xfId="5" applyFont="1" applyFill="1" applyBorder="1" applyAlignment="1">
      <alignment horizontal="center" vertical="center"/>
    </xf>
    <xf numFmtId="0" fontId="22" fillId="0" borderId="20" xfId="5" applyFont="1" applyFill="1" applyBorder="1" applyAlignment="1">
      <alignment horizontal="center" vertical="center"/>
    </xf>
    <xf numFmtId="0" fontId="22" fillId="0" borderId="42" xfId="5" applyFont="1" applyFill="1" applyBorder="1" applyAlignment="1">
      <alignment horizontal="center" vertical="center" wrapText="1"/>
    </xf>
    <xf numFmtId="0" fontId="22" fillId="0" borderId="43" xfId="5" applyFont="1" applyBorder="1" applyAlignment="1">
      <alignment horizontal="center" vertical="center" wrapText="1"/>
    </xf>
    <xf numFmtId="0" fontId="22" fillId="0" borderId="42" xfId="5" applyFont="1" applyBorder="1" applyAlignment="1">
      <alignment horizontal="center" vertical="center"/>
    </xf>
    <xf numFmtId="0" fontId="22" fillId="0" borderId="20" xfId="5" applyFont="1" applyBorder="1" applyAlignment="1">
      <alignment horizontal="center" vertical="center"/>
    </xf>
    <xf numFmtId="0" fontId="22" fillId="0" borderId="40" xfId="5" applyFont="1" applyBorder="1" applyAlignment="1">
      <alignment horizontal="center" vertical="center"/>
    </xf>
    <xf numFmtId="0" fontId="22" fillId="0" borderId="37" xfId="5" applyFont="1" applyBorder="1" applyAlignment="1">
      <alignment horizontal="center" vertical="center" wrapText="1"/>
    </xf>
    <xf numFmtId="0" fontId="22" fillId="0" borderId="37" xfId="5" applyFont="1" applyBorder="1" applyAlignment="1">
      <alignment horizontal="left" vertical="center" wrapText="1"/>
    </xf>
    <xf numFmtId="0" fontId="22" fillId="0" borderId="43" xfId="5" applyFont="1" applyBorder="1" applyAlignment="1">
      <alignment vertical="center" wrapText="1"/>
    </xf>
    <xf numFmtId="0" fontId="22" fillId="0" borderId="24" xfId="5" applyFont="1" applyFill="1" applyBorder="1" applyAlignment="1">
      <alignment horizontal="center" vertical="center" wrapText="1"/>
    </xf>
    <xf numFmtId="0" fontId="22" fillId="0" borderId="43" xfId="5" applyFont="1" applyBorder="1" applyAlignment="1">
      <alignment horizontal="left" vertical="center" wrapText="1"/>
    </xf>
    <xf numFmtId="0" fontId="22" fillId="0" borderId="37" xfId="5" applyFont="1" applyBorder="1" applyAlignment="1">
      <alignment vertical="center" wrapText="1"/>
    </xf>
    <xf numFmtId="165" fontId="26" fillId="2" borderId="42" xfId="5" applyNumberFormat="1" applyFont="1" applyFill="1" applyBorder="1" applyAlignment="1">
      <alignment horizontal="center" vertical="top" wrapText="1" shrinkToFit="1"/>
    </xf>
    <xf numFmtId="0" fontId="23" fillId="0" borderId="42" xfId="5" applyFont="1" applyBorder="1" applyAlignment="1">
      <alignment horizontal="center" vertical="center"/>
    </xf>
    <xf numFmtId="166" fontId="23" fillId="0" borderId="42" xfId="5" applyNumberFormat="1" applyFont="1" applyBorder="1" applyAlignment="1">
      <alignment horizontal="center" vertical="center"/>
    </xf>
    <xf numFmtId="0" fontId="22" fillId="0" borderId="42" xfId="5" applyFont="1" applyBorder="1" applyAlignment="1">
      <alignment horizontal="center" vertical="center" wrapText="1"/>
    </xf>
    <xf numFmtId="165" fontId="22" fillId="2" borderId="43" xfId="5" applyNumberFormat="1" applyFont="1" applyFill="1" applyBorder="1" applyAlignment="1">
      <alignment horizontal="center" wrapText="1" shrinkToFit="1"/>
    </xf>
    <xf numFmtId="0" fontId="27" fillId="2" borderId="0" xfId="5" applyFont="1" applyFill="1" applyBorder="1" applyAlignment="1">
      <alignment horizontal="center" vertical="center"/>
    </xf>
    <xf numFmtId="0" fontId="27" fillId="2" borderId="0" xfId="5" applyFont="1" applyFill="1" applyBorder="1"/>
    <xf numFmtId="4" fontId="27" fillId="2" borderId="0" xfId="5" applyNumberFormat="1" applyFont="1" applyFill="1" applyBorder="1" applyAlignment="1">
      <alignment horizontal="center" vertical="center"/>
    </xf>
    <xf numFmtId="0" fontId="23" fillId="0" borderId="0" xfId="5" applyFont="1" applyBorder="1"/>
    <xf numFmtId="0" fontId="24" fillId="0" borderId="0" xfId="5" applyFont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29" fillId="0" borderId="0" xfId="0" applyFont="1" applyFill="1" applyAlignment="1">
      <alignment horizontal="center" vertical="center" wrapText="1"/>
    </xf>
    <xf numFmtId="49" fontId="29" fillId="0" borderId="0" xfId="0" applyNumberFormat="1" applyFont="1" applyFill="1" applyAlignment="1">
      <alignment horizontal="center" vertical="center" wrapText="1"/>
    </xf>
    <xf numFmtId="4" fontId="29" fillId="0" borderId="0" xfId="0" applyNumberFormat="1" applyFont="1" applyFill="1" applyAlignment="1">
      <alignment vertical="center" wrapText="1"/>
    </xf>
    <xf numFmtId="0" fontId="29" fillId="0" borderId="0" xfId="0" applyFont="1" applyFill="1" applyAlignment="1">
      <alignment horizontal="right" vertical="center" wrapText="1"/>
    </xf>
    <xf numFmtId="0" fontId="30" fillId="0" borderId="0" xfId="0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right" vertical="center" wrapText="1"/>
    </xf>
    <xf numFmtId="49" fontId="30" fillId="0" borderId="42" xfId="0" applyNumberFormat="1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center" vertical="center" wrapText="1"/>
    </xf>
    <xf numFmtId="0" fontId="29" fillId="0" borderId="42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3" fontId="32" fillId="0" borderId="0" xfId="0" applyNumberFormat="1" applyFont="1" applyFill="1" applyBorder="1" applyAlignment="1">
      <alignment horizontal="center" vertical="center" wrapText="1"/>
    </xf>
    <xf numFmtId="14" fontId="29" fillId="0" borderId="0" xfId="0" applyNumberFormat="1" applyFont="1" applyFill="1" applyBorder="1" applyAlignment="1">
      <alignment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4" fontId="30" fillId="0" borderId="0" xfId="0" applyNumberFormat="1" applyFont="1" applyFill="1" applyBorder="1" applyAlignment="1">
      <alignment horizontal="right" vertical="center" wrapText="1"/>
    </xf>
    <xf numFmtId="4" fontId="29" fillId="0" borderId="0" xfId="0" applyNumberFormat="1" applyFont="1" applyFill="1" applyAlignment="1">
      <alignment horizontal="right" vertical="center" wrapText="1"/>
    </xf>
    <xf numFmtId="0" fontId="29" fillId="0" borderId="42" xfId="0" applyFont="1" applyFill="1" applyBorder="1" applyAlignment="1">
      <alignment horizontal="center" vertical="center" wrapText="1"/>
    </xf>
    <xf numFmtId="0" fontId="29" fillId="2" borderId="42" xfId="0" applyFont="1" applyFill="1" applyBorder="1" applyAlignment="1">
      <alignment horizontal="center" vertical="center" wrapText="1"/>
    </xf>
    <xf numFmtId="3" fontId="29" fillId="0" borderId="42" xfId="0" applyNumberFormat="1" applyFont="1" applyFill="1" applyBorder="1" applyAlignment="1">
      <alignment horizontal="center" vertical="center" wrapText="1"/>
    </xf>
    <xf numFmtId="14" fontId="29" fillId="0" borderId="42" xfId="0" applyNumberFormat="1" applyFont="1" applyFill="1" applyBorder="1" applyAlignment="1">
      <alignment vertical="center" wrapText="1"/>
    </xf>
    <xf numFmtId="165" fontId="29" fillId="0" borderId="42" xfId="0" applyNumberFormat="1" applyFont="1" applyFill="1" applyBorder="1" applyAlignment="1">
      <alignment horizontal="center" vertical="center" wrapText="1"/>
    </xf>
    <xf numFmtId="0" fontId="29" fillId="0" borderId="43" xfId="0" applyFont="1" applyFill="1" applyBorder="1" applyAlignment="1">
      <alignment horizontal="center" vertical="center" wrapText="1"/>
    </xf>
    <xf numFmtId="4" fontId="29" fillId="0" borderId="42" xfId="0" applyNumberFormat="1" applyFont="1" applyFill="1" applyBorder="1" applyAlignment="1">
      <alignment horizontal="right" vertical="center" wrapText="1"/>
    </xf>
    <xf numFmtId="165" fontId="30" fillId="0" borderId="0" xfId="0" applyNumberFormat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4" fontId="30" fillId="0" borderId="42" xfId="0" applyNumberFormat="1" applyFont="1" applyFill="1" applyBorder="1" applyAlignment="1">
      <alignment horizontal="right" vertical="center" wrapText="1"/>
    </xf>
    <xf numFmtId="3" fontId="29" fillId="0" borderId="0" xfId="0" applyNumberFormat="1" applyFont="1" applyFill="1" applyAlignment="1">
      <alignment horizontal="center" vertical="center" wrapText="1"/>
    </xf>
    <xf numFmtId="165" fontId="30" fillId="0" borderId="0" xfId="0" applyNumberFormat="1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4" fontId="30" fillId="0" borderId="0" xfId="0" applyNumberFormat="1" applyFont="1" applyFill="1" applyBorder="1" applyAlignment="1">
      <alignment horizontal="left" vertical="center" wrapText="1"/>
    </xf>
    <xf numFmtId="49" fontId="30" fillId="0" borderId="0" xfId="0" applyNumberFormat="1" applyFont="1" applyFill="1" applyAlignment="1">
      <alignment horizontal="left" vertical="center" wrapText="1"/>
    </xf>
    <xf numFmtId="0" fontId="30" fillId="0" borderId="0" xfId="0" applyFont="1" applyFill="1" applyAlignment="1">
      <alignment horizontal="left" vertical="center" wrapText="1"/>
    </xf>
    <xf numFmtId="4" fontId="30" fillId="0" borderId="0" xfId="0" applyNumberFormat="1" applyFont="1" applyFill="1" applyAlignment="1">
      <alignment horizontal="left" vertical="center" wrapText="1"/>
    </xf>
    <xf numFmtId="0" fontId="30" fillId="0" borderId="0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left" vertical="center" wrapText="1"/>
    </xf>
    <xf numFmtId="4" fontId="10" fillId="2" borderId="42" xfId="0" applyNumberFormat="1" applyFont="1" applyFill="1" applyBorder="1" applyAlignment="1">
      <alignment horizontal="center" vertical="center"/>
    </xf>
    <xf numFmtId="0" fontId="29" fillId="0" borderId="80" xfId="0" applyFont="1" applyFill="1" applyBorder="1" applyAlignment="1">
      <alignment vertical="center" wrapText="1"/>
    </xf>
    <xf numFmtId="0" fontId="27" fillId="0" borderId="0" xfId="4" applyFont="1" applyAlignment="1">
      <alignment horizontal="right"/>
    </xf>
    <xf numFmtId="0" fontId="24" fillId="0" borderId="0" xfId="4" applyFont="1" applyAlignment="1">
      <alignment horizontal="right" vertical="center"/>
    </xf>
    <xf numFmtId="0" fontId="34" fillId="0" borderId="0" xfId="0" applyFont="1"/>
    <xf numFmtId="0" fontId="12" fillId="0" borderId="0" xfId="4" applyFont="1" applyAlignment="1">
      <alignment horizontal="right"/>
    </xf>
    <xf numFmtId="0" fontId="12" fillId="0" borderId="0" xfId="4" applyFont="1" applyAlignment="1">
      <alignment horizontal="right" vertical="center"/>
    </xf>
    <xf numFmtId="0" fontId="35" fillId="0" borderId="0" xfId="0" applyFont="1"/>
    <xf numFmtId="0" fontId="27" fillId="0" borderId="0" xfId="5" applyFont="1" applyBorder="1"/>
    <xf numFmtId="0" fontId="27" fillId="0" borderId="0" xfId="5" applyFont="1" applyBorder="1" applyAlignment="1">
      <alignment horizontal="center" vertical="center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vertical="center" wrapText="1"/>
    </xf>
    <xf numFmtId="0" fontId="34" fillId="0" borderId="42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3" fillId="0" borderId="0" xfId="1" applyFont="1" applyAlignment="1">
      <alignment horizontal="center" vertical="center" wrapText="1"/>
    </xf>
    <xf numFmtId="0" fontId="8" fillId="0" borderId="13" xfId="1" applyFont="1" applyBorder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6" xfId="1" applyFont="1" applyBorder="1" applyAlignment="1">
      <alignment horizontal="left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36" fillId="0" borderId="14" xfId="1" applyFont="1" applyBorder="1" applyAlignment="1">
      <alignment horizontal="left" vertical="center" wrapText="1"/>
    </xf>
    <xf numFmtId="0" fontId="36" fillId="0" borderId="0" xfId="1" applyFont="1" applyAlignment="1">
      <alignment horizontal="left" vertical="center" wrapText="1"/>
    </xf>
    <xf numFmtId="0" fontId="17" fillId="0" borderId="0" xfId="3" applyFont="1" applyAlignment="1">
      <alignment horizontal="left" vertical="center" wrapText="1"/>
    </xf>
    <xf numFmtId="0" fontId="18" fillId="0" borderId="0" xfId="1" applyFont="1" applyAlignment="1">
      <alignment horizontal="left" vertical="center"/>
    </xf>
    <xf numFmtId="0" fontId="8" fillId="0" borderId="32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justify" vertical="center" wrapText="1"/>
    </xf>
    <xf numFmtId="0" fontId="8" fillId="0" borderId="7" xfId="1" applyFont="1" applyBorder="1" applyAlignment="1">
      <alignment horizontal="justify" vertical="center" wrapText="1"/>
    </xf>
    <xf numFmtId="0" fontId="8" fillId="0" borderId="5" xfId="1" applyFont="1" applyBorder="1" applyAlignment="1">
      <alignment vertical="center" wrapText="1"/>
    </xf>
    <xf numFmtId="0" fontId="8" fillId="0" borderId="31" xfId="1" applyFont="1" applyBorder="1" applyAlignment="1">
      <alignment vertical="center" wrapText="1"/>
    </xf>
    <xf numFmtId="49" fontId="9" fillId="0" borderId="15" xfId="1" applyNumberFormat="1" applyFont="1" applyBorder="1" applyAlignment="1">
      <alignment horizontal="center" vertical="center" wrapText="1"/>
    </xf>
    <xf numFmtId="49" fontId="9" fillId="0" borderId="23" xfId="1" applyNumberFormat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34" xfId="1" applyFont="1" applyBorder="1" applyAlignment="1">
      <alignment vertical="center" wrapText="1"/>
    </xf>
    <xf numFmtId="0" fontId="8" fillId="0" borderId="26" xfId="1" applyFont="1" applyBorder="1" applyAlignment="1">
      <alignment vertical="center" wrapText="1"/>
    </xf>
    <xf numFmtId="0" fontId="8" fillId="0" borderId="27" xfId="1" applyFont="1" applyBorder="1" applyAlignment="1">
      <alignment vertical="center" wrapText="1"/>
    </xf>
    <xf numFmtId="0" fontId="8" fillId="0" borderId="32" xfId="1" applyFont="1" applyBorder="1" applyAlignment="1">
      <alignment vertical="center" wrapText="1"/>
    </xf>
    <xf numFmtId="0" fontId="8" fillId="0" borderId="13" xfId="1" applyFont="1" applyBorder="1" applyAlignment="1">
      <alignment horizontal="left" vertical="center" wrapText="1"/>
    </xf>
    <xf numFmtId="0" fontId="8" fillId="0" borderId="22" xfId="1" applyFont="1" applyBorder="1" applyAlignment="1">
      <alignment horizontal="left" vertical="center" wrapText="1"/>
    </xf>
    <xf numFmtId="0" fontId="8" fillId="0" borderId="3" xfId="1" applyFont="1" applyBorder="1" applyAlignment="1">
      <alignment vertical="center" wrapText="1"/>
    </xf>
    <xf numFmtId="0" fontId="8" fillId="0" borderId="4" xfId="1" applyFont="1" applyBorder="1" applyAlignment="1">
      <alignment vertical="center" wrapText="1"/>
    </xf>
    <xf numFmtId="0" fontId="4" fillId="3" borderId="49" xfId="1" applyFont="1" applyFill="1" applyBorder="1" applyAlignment="1">
      <alignment horizontal="left" vertical="center" wrapText="1"/>
    </xf>
    <xf numFmtId="0" fontId="4" fillId="3" borderId="12" xfId="1" applyFont="1" applyFill="1" applyBorder="1" applyAlignment="1">
      <alignment horizontal="left" vertical="center" wrapText="1"/>
    </xf>
    <xf numFmtId="0" fontId="4" fillId="3" borderId="0" xfId="1" applyFont="1" applyFill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8" fillId="0" borderId="4" xfId="1" applyFont="1" applyBorder="1" applyAlignment="1">
      <alignment horizontal="left" vertical="center" wrapText="1"/>
    </xf>
    <xf numFmtId="0" fontId="8" fillId="0" borderId="26" xfId="1" applyFont="1" applyBorder="1" applyAlignment="1">
      <alignment horizontal="left" vertical="center" wrapText="1"/>
    </xf>
    <xf numFmtId="0" fontId="8" fillId="0" borderId="27" xfId="1" applyFont="1" applyBorder="1" applyAlignment="1">
      <alignment horizontal="left" vertical="center" wrapText="1"/>
    </xf>
    <xf numFmtId="0" fontId="8" fillId="0" borderId="46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vertical="center" wrapText="1"/>
    </xf>
    <xf numFmtId="0" fontId="8" fillId="0" borderId="31" xfId="1" applyFont="1" applyBorder="1" applyAlignment="1">
      <alignment horizontal="left" vertical="center" wrapText="1"/>
    </xf>
    <xf numFmtId="0" fontId="8" fillId="0" borderId="5" xfId="1" applyFont="1" applyBorder="1" applyAlignment="1">
      <alignment horizontal="left" wrapText="1"/>
    </xf>
    <xf numFmtId="0" fontId="8" fillId="0" borderId="31" xfId="1" applyFont="1" applyBorder="1" applyAlignment="1">
      <alignment horizontal="left" wrapText="1"/>
    </xf>
    <xf numFmtId="0" fontId="4" fillId="6" borderId="66" xfId="1" applyFont="1" applyFill="1" applyBorder="1" applyAlignment="1">
      <alignment horizontal="left" vertical="center" wrapText="1"/>
    </xf>
    <xf numFmtId="0" fontId="4" fillId="6" borderId="67" xfId="1" applyFont="1" applyFill="1" applyBorder="1" applyAlignment="1">
      <alignment horizontal="left" vertical="center" wrapText="1"/>
    </xf>
    <xf numFmtId="0" fontId="4" fillId="3" borderId="66" xfId="1" applyFont="1" applyFill="1" applyBorder="1" applyAlignment="1">
      <alignment horizontal="left" vertical="center" wrapText="1"/>
    </xf>
    <xf numFmtId="0" fontId="4" fillId="3" borderId="67" xfId="1" applyFont="1" applyFill="1" applyBorder="1" applyAlignment="1">
      <alignment horizontal="left" vertical="center" wrapText="1"/>
    </xf>
    <xf numFmtId="0" fontId="8" fillId="0" borderId="20" xfId="1" applyFont="1" applyBorder="1" applyAlignment="1">
      <alignment horizontal="justify" vertical="center" wrapText="1"/>
    </xf>
    <xf numFmtId="0" fontId="8" fillId="0" borderId="51" xfId="1" applyFont="1" applyBorder="1" applyAlignment="1">
      <alignment horizontal="left" vertical="center" wrapText="1"/>
    </xf>
    <xf numFmtId="49" fontId="9" fillId="0" borderId="19" xfId="1" applyNumberFormat="1" applyFont="1" applyBorder="1" applyAlignment="1">
      <alignment horizontal="center" vertical="center" wrapText="1"/>
    </xf>
    <xf numFmtId="49" fontId="9" fillId="0" borderId="2" xfId="1" applyNumberFormat="1" applyFont="1" applyBorder="1" applyAlignment="1">
      <alignment horizontal="center" vertical="center" wrapText="1"/>
    </xf>
    <xf numFmtId="49" fontId="9" fillId="0" borderId="20" xfId="1" applyNumberFormat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/>
    </xf>
    <xf numFmtId="0" fontId="10" fillId="0" borderId="49" xfId="1" applyFont="1" applyBorder="1" applyAlignment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8" fillId="0" borderId="16" xfId="1" applyFont="1" applyBorder="1" applyAlignment="1">
      <alignment horizontal="left" vertical="center" wrapText="1"/>
    </xf>
    <xf numFmtId="0" fontId="8" fillId="0" borderId="74" xfId="1" applyFont="1" applyBorder="1" applyAlignment="1">
      <alignment horizontal="left" vertical="center" wrapText="1"/>
    </xf>
    <xf numFmtId="0" fontId="8" fillId="0" borderId="85" xfId="1" applyFont="1" applyBorder="1" applyAlignment="1">
      <alignment horizontal="left" vertical="center" wrapText="1"/>
    </xf>
    <xf numFmtId="49" fontId="9" fillId="0" borderId="36" xfId="1" applyNumberFormat="1" applyFont="1" applyBorder="1" applyAlignment="1">
      <alignment horizontal="center" vertical="center" wrapText="1"/>
    </xf>
    <xf numFmtId="49" fontId="9" fillId="0" borderId="53" xfId="1" applyNumberFormat="1" applyFont="1" applyBorder="1" applyAlignment="1">
      <alignment horizontal="center" vertical="center" wrapText="1"/>
    </xf>
    <xf numFmtId="0" fontId="8" fillId="4" borderId="13" xfId="1" applyFont="1" applyFill="1" applyBorder="1" applyAlignment="1">
      <alignment horizontal="left" vertical="center" wrapText="1"/>
    </xf>
    <xf numFmtId="0" fontId="8" fillId="4" borderId="16" xfId="1" applyFont="1" applyFill="1" applyBorder="1" applyAlignment="1">
      <alignment horizontal="left" vertical="center" wrapText="1"/>
    </xf>
    <xf numFmtId="0" fontId="8" fillId="4" borderId="52" xfId="1" applyFont="1" applyFill="1" applyBorder="1" applyAlignment="1">
      <alignment horizontal="left" vertical="top" wrapText="1"/>
    </xf>
    <xf numFmtId="0" fontId="8" fillId="4" borderId="18" xfId="1" applyFont="1" applyFill="1" applyBorder="1" applyAlignment="1">
      <alignment horizontal="left" vertical="top" wrapText="1"/>
    </xf>
    <xf numFmtId="0" fontId="8" fillId="0" borderId="2" xfId="1" applyFont="1" applyBorder="1" applyAlignment="1">
      <alignment horizontal="left" vertical="center" wrapText="1"/>
    </xf>
    <xf numFmtId="0" fontId="8" fillId="0" borderId="7" xfId="1" applyFont="1" applyBorder="1" applyAlignment="1">
      <alignment horizontal="left" vertical="center" wrapText="1"/>
    </xf>
    <xf numFmtId="0" fontId="8" fillId="0" borderId="30" xfId="1" applyFont="1" applyBorder="1" applyAlignment="1">
      <alignment horizontal="left" vertical="center" wrapText="1"/>
    </xf>
    <xf numFmtId="0" fontId="8" fillId="2" borderId="62" xfId="1" applyFont="1" applyFill="1" applyBorder="1" applyAlignment="1">
      <alignment horizontal="left" vertical="center" wrapText="1"/>
    </xf>
    <xf numFmtId="0" fontId="8" fillId="2" borderId="63" xfId="1" applyFont="1" applyFill="1" applyBorder="1" applyAlignment="1">
      <alignment horizontal="left" vertical="center" wrapText="1"/>
    </xf>
    <xf numFmtId="49" fontId="9" fillId="2" borderId="20" xfId="1" applyNumberFormat="1" applyFont="1" applyFill="1" applyBorder="1" applyAlignment="1">
      <alignment horizontal="center" vertical="center" wrapText="1"/>
    </xf>
    <xf numFmtId="0" fontId="7" fillId="0" borderId="42" xfId="1" applyFont="1" applyBorder="1" applyAlignment="1">
      <alignment horizontal="center" vertical="center"/>
    </xf>
    <xf numFmtId="0" fontId="8" fillId="0" borderId="87" xfId="1" applyFont="1" applyBorder="1" applyAlignment="1">
      <alignment horizontal="left" vertical="center" wrapText="1"/>
    </xf>
    <xf numFmtId="0" fontId="8" fillId="0" borderId="86" xfId="1" applyFont="1" applyBorder="1" applyAlignment="1">
      <alignment horizontal="left" vertical="center" wrapText="1"/>
    </xf>
    <xf numFmtId="0" fontId="8" fillId="0" borderId="29" xfId="1" applyFont="1" applyBorder="1" applyAlignment="1">
      <alignment horizontal="left" vertical="center" wrapText="1"/>
    </xf>
    <xf numFmtId="49" fontId="9" fillId="0" borderId="57" xfId="1" applyNumberFormat="1" applyFont="1" applyBorder="1" applyAlignment="1">
      <alignment horizontal="center" vertical="center" wrapText="1"/>
    </xf>
    <xf numFmtId="49" fontId="9" fillId="0" borderId="59" xfId="1" applyNumberFormat="1" applyFont="1" applyBorder="1" applyAlignment="1">
      <alignment horizontal="center" vertical="center" wrapText="1"/>
    </xf>
    <xf numFmtId="49" fontId="9" fillId="0" borderId="13" xfId="1" applyNumberFormat="1" applyFont="1" applyFill="1" applyBorder="1" applyAlignment="1">
      <alignment horizontal="center" vertical="center" wrapText="1"/>
    </xf>
    <xf numFmtId="49" fontId="9" fillId="0" borderId="16" xfId="1" applyNumberFormat="1" applyFont="1" applyFill="1" applyBorder="1" applyAlignment="1">
      <alignment horizontal="center" vertical="center" wrapText="1"/>
    </xf>
    <xf numFmtId="49" fontId="9" fillId="0" borderId="22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Border="1" applyAlignment="1">
      <alignment horizontal="center" vertical="center"/>
    </xf>
    <xf numFmtId="49" fontId="10" fillId="0" borderId="49" xfId="1" applyNumberFormat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0" fontId="8" fillId="0" borderId="62" xfId="1" applyFont="1" applyBorder="1" applyAlignment="1">
      <alignment horizontal="left" vertical="center" wrapText="1"/>
    </xf>
    <xf numFmtId="0" fontId="8" fillId="0" borderId="63" xfId="1" applyFont="1" applyBorder="1" applyAlignment="1">
      <alignment horizontal="left" vertical="center" wrapText="1"/>
    </xf>
    <xf numFmtId="0" fontId="8" fillId="0" borderId="64" xfId="1" applyFont="1" applyBorder="1" applyAlignment="1">
      <alignment horizontal="left" vertical="center" wrapText="1"/>
    </xf>
    <xf numFmtId="0" fontId="8" fillId="0" borderId="65" xfId="1" applyFont="1" applyBorder="1" applyAlignment="1">
      <alignment horizontal="left" vertical="center" wrapText="1"/>
    </xf>
    <xf numFmtId="0" fontId="8" fillId="0" borderId="5" xfId="3" applyFont="1" applyFill="1" applyBorder="1" applyAlignment="1">
      <alignment horizontal="left" vertical="center" wrapText="1"/>
    </xf>
    <xf numFmtId="0" fontId="8" fillId="0" borderId="31" xfId="3" applyFont="1" applyFill="1" applyBorder="1" applyAlignment="1">
      <alignment horizontal="left" vertical="center" wrapText="1"/>
    </xf>
    <xf numFmtId="0" fontId="8" fillId="4" borderId="22" xfId="1" applyFont="1" applyFill="1" applyBorder="1" applyAlignment="1">
      <alignment horizontal="left" vertical="center" wrapText="1"/>
    </xf>
    <xf numFmtId="0" fontId="8" fillId="4" borderId="5" xfId="3" applyFont="1" applyFill="1" applyBorder="1" applyAlignment="1">
      <alignment horizontal="left" vertical="center" wrapText="1"/>
    </xf>
    <xf numFmtId="0" fontId="8" fillId="4" borderId="31" xfId="3" applyFont="1" applyFill="1" applyBorder="1" applyAlignment="1">
      <alignment horizontal="left" vertical="center" wrapText="1"/>
    </xf>
    <xf numFmtId="0" fontId="8" fillId="4" borderId="5" xfId="1" applyFont="1" applyFill="1" applyBorder="1" applyAlignment="1">
      <alignment horizontal="left" vertical="center" wrapText="1"/>
    </xf>
    <xf numFmtId="0" fontId="8" fillId="4" borderId="31" xfId="1" applyFont="1" applyFill="1" applyBorder="1" applyAlignment="1">
      <alignment horizontal="left" vertical="center" wrapText="1"/>
    </xf>
    <xf numFmtId="0" fontId="8" fillId="4" borderId="43" xfId="3" applyFont="1" applyFill="1" applyBorder="1" applyAlignment="1">
      <alignment horizontal="left" vertical="center" wrapText="1"/>
    </xf>
    <xf numFmtId="0" fontId="8" fillId="4" borderId="80" xfId="3" applyFont="1" applyFill="1" applyBorder="1" applyAlignment="1">
      <alignment horizontal="left" vertical="center" wrapText="1"/>
    </xf>
    <xf numFmtId="0" fontId="8" fillId="0" borderId="83" xfId="1" applyFont="1" applyBorder="1" applyAlignment="1">
      <alignment horizontal="left" vertical="center" wrapText="1"/>
    </xf>
    <xf numFmtId="0" fontId="8" fillId="4" borderId="43" xfId="1" applyFont="1" applyFill="1" applyBorder="1" applyAlignment="1">
      <alignment horizontal="center" vertical="center" wrapText="1"/>
    </xf>
    <xf numFmtId="0" fontId="8" fillId="4" borderId="80" xfId="1" applyFont="1" applyFill="1" applyBorder="1" applyAlignment="1">
      <alignment horizontal="center" vertical="center" wrapText="1"/>
    </xf>
    <xf numFmtId="0" fontId="8" fillId="4" borderId="11" xfId="1" applyFont="1" applyFill="1" applyBorder="1" applyAlignment="1">
      <alignment horizontal="left" vertical="center" wrapText="1"/>
    </xf>
    <xf numFmtId="0" fontId="8" fillId="0" borderId="21" xfId="1" applyFont="1" applyBorder="1" applyAlignment="1">
      <alignment horizontal="left" vertical="center" wrapText="1"/>
    </xf>
    <xf numFmtId="0" fontId="4" fillId="3" borderId="12" xfId="1" applyFont="1" applyFill="1" applyBorder="1" applyAlignment="1">
      <alignment horizontal="left" wrapText="1"/>
    </xf>
    <xf numFmtId="0" fontId="4" fillId="3" borderId="0" xfId="1" applyFont="1" applyFill="1" applyBorder="1" applyAlignment="1">
      <alignment horizontal="left" wrapText="1"/>
    </xf>
    <xf numFmtId="0" fontId="8" fillId="4" borderId="6" xfId="1" applyFont="1" applyFill="1" applyBorder="1" applyAlignment="1">
      <alignment horizontal="left" vertical="center" wrapText="1"/>
    </xf>
    <xf numFmtId="49" fontId="9" fillId="4" borderId="36" xfId="1" applyNumberFormat="1" applyFont="1" applyFill="1" applyBorder="1" applyAlignment="1">
      <alignment vertical="center" wrapText="1"/>
    </xf>
    <xf numFmtId="0" fontId="7" fillId="4" borderId="57" xfId="1" applyFont="1" applyFill="1" applyBorder="1" applyAlignment="1">
      <alignment vertical="center" wrapText="1"/>
    </xf>
    <xf numFmtId="49" fontId="9" fillId="4" borderId="2" xfId="1" applyNumberFormat="1" applyFont="1" applyFill="1" applyBorder="1" applyAlignment="1">
      <alignment horizontal="center" vertical="center" wrapText="1"/>
    </xf>
    <xf numFmtId="49" fontId="9" fillId="4" borderId="20" xfId="1" applyNumberFormat="1" applyFont="1" applyFill="1" applyBorder="1" applyAlignment="1">
      <alignment horizontal="center" vertical="center" wrapText="1"/>
    </xf>
    <xf numFmtId="0" fontId="10" fillId="4" borderId="6" xfId="2" applyNumberFormat="1" applyFont="1" applyFill="1" applyBorder="1" applyAlignment="1">
      <alignment horizontal="center" vertical="center"/>
    </xf>
    <xf numFmtId="0" fontId="10" fillId="4" borderId="49" xfId="2" applyNumberFormat="1" applyFont="1" applyFill="1" applyBorder="1" applyAlignment="1">
      <alignment horizontal="center" vertical="center"/>
    </xf>
    <xf numFmtId="0" fontId="10" fillId="4" borderId="21" xfId="2" applyNumberFormat="1" applyFont="1" applyFill="1" applyBorder="1" applyAlignment="1">
      <alignment horizontal="center" vertical="center"/>
    </xf>
    <xf numFmtId="0" fontId="8" fillId="4" borderId="68" xfId="1" applyFont="1" applyFill="1" applyBorder="1" applyAlignment="1">
      <alignment horizontal="left" vertical="center" wrapText="1"/>
    </xf>
    <xf numFmtId="0" fontId="8" fillId="4" borderId="49" xfId="1" applyFont="1" applyFill="1" applyBorder="1" applyAlignment="1">
      <alignment horizontal="left" vertical="center" wrapText="1"/>
    </xf>
    <xf numFmtId="0" fontId="8" fillId="4" borderId="43" xfId="1" applyFont="1" applyFill="1" applyBorder="1" applyAlignment="1">
      <alignment horizontal="left" vertical="center" wrapText="1"/>
    </xf>
    <xf numFmtId="0" fontId="7" fillId="4" borderId="80" xfId="1" applyFont="1" applyFill="1" applyBorder="1" applyAlignment="1">
      <alignment horizontal="left" vertical="center" wrapText="1"/>
    </xf>
    <xf numFmtId="0" fontId="8" fillId="4" borderId="42" xfId="1" applyFont="1" applyFill="1" applyBorder="1" applyAlignment="1">
      <alignment horizontal="left" vertical="center" wrapText="1"/>
    </xf>
    <xf numFmtId="0" fontId="13" fillId="0" borderId="13" xfId="1" applyFont="1" applyBorder="1" applyAlignment="1">
      <alignment horizontal="left" vertical="center" wrapText="1"/>
    </xf>
    <xf numFmtId="0" fontId="7" fillId="0" borderId="22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9" xfId="1" applyFont="1" applyBorder="1" applyAlignment="1">
      <alignment horizontal="left" vertical="center" wrapText="1"/>
    </xf>
    <xf numFmtId="0" fontId="8" fillId="0" borderId="13" xfId="1" applyFont="1" applyBorder="1" applyAlignment="1">
      <alignment horizontal="justify" vertical="center" wrapText="1"/>
    </xf>
    <xf numFmtId="0" fontId="7" fillId="0" borderId="22" xfId="1" applyFont="1" applyBorder="1" applyAlignment="1">
      <alignment horizontal="justify" vertical="center" wrapText="1"/>
    </xf>
    <xf numFmtId="0" fontId="8" fillId="4" borderId="13" xfId="1" applyFont="1" applyFill="1" applyBorder="1" applyAlignment="1">
      <alignment horizontal="justify" vertical="center" wrapText="1"/>
    </xf>
    <xf numFmtId="0" fontId="7" fillId="4" borderId="22" xfId="1" applyFont="1" applyFill="1" applyBorder="1" applyAlignment="1">
      <alignment horizontal="justify" vertical="center" wrapText="1"/>
    </xf>
    <xf numFmtId="0" fontId="8" fillId="4" borderId="3" xfId="1" applyFont="1" applyFill="1" applyBorder="1" applyAlignment="1">
      <alignment horizontal="left" vertical="center" wrapText="1"/>
    </xf>
    <xf numFmtId="0" fontId="8" fillId="4" borderId="4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9" xfId="1" applyFont="1" applyFill="1" applyBorder="1" applyAlignment="1">
      <alignment horizontal="left" vertical="center" wrapText="1"/>
    </xf>
    <xf numFmtId="0" fontId="8" fillId="0" borderId="16" xfId="1" applyFont="1" applyBorder="1" applyAlignment="1">
      <alignment horizontal="justify" vertical="center" wrapText="1"/>
    </xf>
    <xf numFmtId="49" fontId="9" fillId="0" borderId="79" xfId="1" applyNumberFormat="1" applyFont="1" applyBorder="1" applyAlignment="1">
      <alignment horizontal="center" vertical="center" wrapText="1"/>
    </xf>
    <xf numFmtId="49" fontId="9" fillId="0" borderId="48" xfId="1" applyNumberFormat="1" applyFont="1" applyBorder="1" applyAlignment="1">
      <alignment horizontal="center" vertical="center" wrapText="1"/>
    </xf>
    <xf numFmtId="0" fontId="9" fillId="0" borderId="54" xfId="1" applyNumberFormat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2" fontId="10" fillId="0" borderId="6" xfId="1" applyNumberFormat="1" applyFont="1" applyBorder="1" applyAlignment="1">
      <alignment horizontal="center" vertical="center"/>
    </xf>
    <xf numFmtId="2" fontId="10" fillId="0" borderId="21" xfId="1" applyNumberFormat="1" applyFont="1" applyBorder="1" applyAlignment="1">
      <alignment horizontal="center" vertical="center"/>
    </xf>
    <xf numFmtId="0" fontId="8" fillId="0" borderId="52" xfId="1" applyFont="1" applyBorder="1" applyAlignment="1">
      <alignment horizontal="left" vertical="center" wrapText="1"/>
    </xf>
    <xf numFmtId="0" fontId="8" fillId="0" borderId="18" xfId="1" applyFont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8" fillId="0" borderId="76" xfId="1" applyFont="1" applyBorder="1" applyAlignment="1">
      <alignment horizontal="left" vertical="center" wrapText="1"/>
    </xf>
    <xf numFmtId="0" fontId="8" fillId="0" borderId="77" xfId="1" applyFont="1" applyBorder="1" applyAlignment="1">
      <alignment horizontal="left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left" vertical="center" wrapText="1"/>
    </xf>
    <xf numFmtId="0" fontId="8" fillId="0" borderId="9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4" borderId="8" xfId="1" applyFont="1" applyFill="1" applyBorder="1" applyAlignment="1">
      <alignment horizontal="left" vertical="center" wrapText="1"/>
    </xf>
    <xf numFmtId="49" fontId="9" fillId="4" borderId="36" xfId="1" applyNumberFormat="1" applyFont="1" applyFill="1" applyBorder="1" applyAlignment="1">
      <alignment horizontal="center" vertical="center" wrapText="1"/>
    </xf>
    <xf numFmtId="49" fontId="9" fillId="4" borderId="59" xfId="1" applyNumberFormat="1" applyFont="1" applyFill="1" applyBorder="1" applyAlignment="1">
      <alignment horizontal="center" vertical="center" wrapText="1"/>
    </xf>
    <xf numFmtId="0" fontId="8" fillId="0" borderId="75" xfId="1" applyFont="1" applyBorder="1" applyAlignment="1">
      <alignment horizontal="left" vertical="center" wrapText="1"/>
    </xf>
    <xf numFmtId="0" fontId="8" fillId="0" borderId="2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0" fontId="4" fillId="3" borderId="71" xfId="1" applyFont="1" applyFill="1" applyBorder="1" applyAlignment="1">
      <alignment horizontal="left" vertical="center" wrapText="1"/>
    </xf>
    <xf numFmtId="0" fontId="4" fillId="3" borderId="14" xfId="1" applyFont="1" applyFill="1" applyBorder="1" applyAlignment="1">
      <alignment horizontal="left" vertical="center" wrapText="1"/>
    </xf>
    <xf numFmtId="0" fontId="4" fillId="3" borderId="55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left" vertical="center" wrapText="1"/>
    </xf>
    <xf numFmtId="49" fontId="9" fillId="2" borderId="36" xfId="1" applyNumberFormat="1" applyFont="1" applyFill="1" applyBorder="1" applyAlignment="1">
      <alignment horizontal="center" vertical="center" wrapText="1"/>
    </xf>
    <xf numFmtId="49" fontId="9" fillId="2" borderId="57" xfId="1" applyNumberFormat="1" applyFont="1" applyFill="1" applyBorder="1" applyAlignment="1">
      <alignment horizontal="center" vertical="center" wrapText="1"/>
    </xf>
    <xf numFmtId="49" fontId="9" fillId="2" borderId="59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7" xfId="1" applyNumberFormat="1" applyFont="1" applyFill="1" applyBorder="1" applyAlignment="1">
      <alignment horizontal="center" vertical="center" wrapText="1"/>
    </xf>
    <xf numFmtId="0" fontId="8" fillId="2" borderId="56" xfId="1" applyFont="1" applyFill="1" applyBorder="1" applyAlignment="1">
      <alignment horizontal="left" vertical="center" wrapText="1"/>
    </xf>
    <xf numFmtId="0" fontId="8" fillId="2" borderId="11" xfId="1" applyFont="1" applyFill="1" applyBorder="1" applyAlignment="1">
      <alignment horizontal="left" vertical="center" wrapText="1"/>
    </xf>
    <xf numFmtId="49" fontId="9" fillId="4" borderId="15" xfId="1" applyNumberFormat="1" applyFont="1" applyFill="1" applyBorder="1" applyAlignment="1">
      <alignment horizontal="center" vertical="center" wrapText="1"/>
    </xf>
    <xf numFmtId="49" fontId="9" fillId="4" borderId="19" xfId="1" applyNumberFormat="1" applyFont="1" applyFill="1" applyBorder="1" applyAlignment="1">
      <alignment horizontal="center" vertical="center" wrapText="1"/>
    </xf>
    <xf numFmtId="49" fontId="9" fillId="4" borderId="23" xfId="1" applyNumberFormat="1" applyFont="1" applyFill="1" applyBorder="1" applyAlignment="1">
      <alignment horizontal="center" vertical="center" wrapText="1"/>
    </xf>
    <xf numFmtId="0" fontId="9" fillId="4" borderId="2" xfId="1" applyNumberFormat="1" applyFont="1" applyFill="1" applyBorder="1" applyAlignment="1">
      <alignment horizontal="center" vertical="center" wrapText="1"/>
    </xf>
    <xf numFmtId="49" fontId="9" fillId="4" borderId="7" xfId="1" applyNumberFormat="1" applyFont="1" applyFill="1" applyBorder="1" applyAlignment="1">
      <alignment horizontal="center" vertical="center" wrapText="1"/>
    </xf>
    <xf numFmtId="0" fontId="10" fillId="4" borderId="6" xfId="1" applyFont="1" applyFill="1" applyBorder="1" applyAlignment="1">
      <alignment horizontal="center" vertical="center"/>
    </xf>
    <xf numFmtId="0" fontId="10" fillId="4" borderId="49" xfId="1" applyFont="1" applyFill="1" applyBorder="1" applyAlignment="1">
      <alignment horizontal="center" vertical="center"/>
    </xf>
    <xf numFmtId="0" fontId="10" fillId="4" borderId="11" xfId="1" applyFont="1" applyFill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49" fontId="9" fillId="0" borderId="7" xfId="1" applyNumberFormat="1" applyFont="1" applyBorder="1" applyAlignment="1">
      <alignment horizontal="center" vertical="center" wrapText="1"/>
    </xf>
    <xf numFmtId="0" fontId="8" fillId="4" borderId="2" xfId="1" applyFont="1" applyFill="1" applyBorder="1" applyAlignment="1">
      <alignment horizontal="justify" vertical="center" wrapText="1"/>
    </xf>
    <xf numFmtId="0" fontId="8" fillId="4" borderId="20" xfId="1" applyFont="1" applyFill="1" applyBorder="1" applyAlignment="1">
      <alignment horizontal="justify" vertical="center" wrapText="1"/>
    </xf>
    <xf numFmtId="0" fontId="8" fillId="4" borderId="7" xfId="1" applyFont="1" applyFill="1" applyBorder="1" applyAlignment="1">
      <alignment horizontal="justify" vertical="center" wrapText="1"/>
    </xf>
    <xf numFmtId="0" fontId="8" fillId="4" borderId="51" xfId="1" applyFont="1" applyFill="1" applyBorder="1" applyAlignment="1">
      <alignment horizontal="left" vertical="center" wrapText="1"/>
    </xf>
    <xf numFmtId="0" fontId="8" fillId="4" borderId="46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8" fillId="0" borderId="35" xfId="1" applyFont="1" applyBorder="1" applyAlignment="1">
      <alignment horizontal="left" vertical="center" wrapText="1"/>
    </xf>
    <xf numFmtId="0" fontId="9" fillId="0" borderId="2" xfId="1" applyNumberFormat="1" applyFont="1" applyBorder="1" applyAlignment="1">
      <alignment horizontal="center" vertical="center" wrapText="1"/>
    </xf>
    <xf numFmtId="0" fontId="9" fillId="0" borderId="7" xfId="1" applyNumberFormat="1" applyFont="1" applyBorder="1" applyAlignment="1">
      <alignment horizontal="center" vertical="center" wrapText="1"/>
    </xf>
    <xf numFmtId="0" fontId="9" fillId="4" borderId="20" xfId="1" applyNumberFormat="1" applyFont="1" applyFill="1" applyBorder="1" applyAlignment="1">
      <alignment horizontal="center" vertical="center" wrapText="1"/>
    </xf>
    <xf numFmtId="0" fontId="9" fillId="4" borderId="7" xfId="1" applyNumberFormat="1" applyFont="1" applyFill="1" applyBorder="1" applyAlignment="1">
      <alignment horizontal="center" vertical="center" wrapText="1"/>
    </xf>
    <xf numFmtId="2" fontId="10" fillId="4" borderId="6" xfId="1" applyNumberFormat="1" applyFont="1" applyFill="1" applyBorder="1" applyAlignment="1">
      <alignment horizontal="center" vertical="center"/>
    </xf>
    <xf numFmtId="2" fontId="10" fillId="4" borderId="49" xfId="1" applyNumberFormat="1" applyFont="1" applyFill="1" applyBorder="1" applyAlignment="1">
      <alignment horizontal="center" vertical="center"/>
    </xf>
    <xf numFmtId="2" fontId="10" fillId="4" borderId="11" xfId="1" applyNumberFormat="1" applyFont="1" applyFill="1" applyBorder="1" applyAlignment="1">
      <alignment horizontal="center" vertical="center"/>
    </xf>
    <xf numFmtId="0" fontId="8" fillId="4" borderId="62" xfId="1" applyFont="1" applyFill="1" applyBorder="1" applyAlignment="1">
      <alignment horizontal="left" vertical="center" wrapText="1"/>
    </xf>
    <xf numFmtId="0" fontId="8" fillId="4" borderId="63" xfId="1" applyFont="1" applyFill="1" applyBorder="1" applyAlignment="1">
      <alignment horizontal="left" vertical="center" wrapText="1"/>
    </xf>
    <xf numFmtId="0" fontId="8" fillId="4" borderId="64" xfId="1" applyFont="1" applyFill="1" applyBorder="1" applyAlignment="1">
      <alignment horizontal="left" vertical="center" wrapText="1"/>
    </xf>
    <xf numFmtId="0" fontId="8" fillId="4" borderId="65" xfId="1" applyFont="1" applyFill="1" applyBorder="1" applyAlignment="1">
      <alignment horizontal="left" vertical="center" wrapText="1"/>
    </xf>
    <xf numFmtId="0" fontId="8" fillId="4" borderId="1" xfId="1" applyFont="1" applyFill="1" applyBorder="1" applyAlignment="1">
      <alignment horizontal="left" vertical="center" wrapText="1"/>
    </xf>
    <xf numFmtId="49" fontId="9" fillId="4" borderId="57" xfId="1" applyNumberFormat="1" applyFont="1" applyFill="1" applyBorder="1" applyAlignment="1">
      <alignment horizontal="center" vertical="center" wrapText="1"/>
    </xf>
    <xf numFmtId="49" fontId="12" fillId="4" borderId="2" xfId="1" applyNumberFormat="1" applyFont="1" applyFill="1" applyBorder="1" applyAlignment="1">
      <alignment horizontal="center" vertical="center"/>
    </xf>
    <xf numFmtId="49" fontId="12" fillId="4" borderId="20" xfId="1" applyNumberFormat="1" applyFont="1" applyFill="1" applyBorder="1" applyAlignment="1">
      <alignment horizontal="center" vertical="center"/>
    </xf>
    <xf numFmtId="49" fontId="12" fillId="4" borderId="7" xfId="1" applyNumberFormat="1" applyFont="1" applyFill="1" applyBorder="1" applyAlignment="1">
      <alignment horizontal="center" vertical="center"/>
    </xf>
    <xf numFmtId="0" fontId="9" fillId="0" borderId="20" xfId="1" applyNumberFormat="1" applyFont="1" applyBorder="1" applyAlignment="1">
      <alignment horizontal="center" vertical="center" wrapText="1"/>
    </xf>
    <xf numFmtId="49" fontId="9" fillId="0" borderId="39" xfId="1" applyNumberFormat="1" applyFont="1" applyBorder="1" applyAlignment="1">
      <alignment horizontal="center" vertical="center" wrapText="1"/>
    </xf>
    <xf numFmtId="49" fontId="9" fillId="0" borderId="40" xfId="1" applyNumberFormat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60" xfId="1" applyFont="1" applyBorder="1" applyAlignment="1">
      <alignment horizontal="left" vertical="center" wrapText="1"/>
    </xf>
    <xf numFmtId="0" fontId="8" fillId="0" borderId="49" xfId="1" applyFont="1" applyBorder="1" applyAlignment="1">
      <alignment horizontal="left" vertical="center" wrapText="1"/>
    </xf>
    <xf numFmtId="2" fontId="10" fillId="0" borderId="49" xfId="1" applyNumberFormat="1" applyFont="1" applyBorder="1" applyAlignment="1">
      <alignment horizontal="center" vertical="center"/>
    </xf>
    <xf numFmtId="2" fontId="10" fillId="0" borderId="11" xfId="1" applyNumberFormat="1" applyFont="1" applyBorder="1" applyAlignment="1">
      <alignment horizontal="center" vertical="center"/>
    </xf>
    <xf numFmtId="0" fontId="8" fillId="0" borderId="61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8" fillId="0" borderId="34" xfId="1" applyFont="1" applyBorder="1" applyAlignment="1">
      <alignment horizontal="left" vertical="center"/>
    </xf>
    <xf numFmtId="0" fontId="8" fillId="4" borderId="56" xfId="1" applyFont="1" applyFill="1" applyBorder="1" applyAlignment="1">
      <alignment horizontal="left" vertical="center" wrapText="1"/>
    </xf>
    <xf numFmtId="0" fontId="8" fillId="4" borderId="58" xfId="1" applyFont="1" applyFill="1" applyBorder="1" applyAlignment="1">
      <alignment horizontal="left" vertical="center" wrapText="1"/>
    </xf>
    <xf numFmtId="0" fontId="8" fillId="0" borderId="40" xfId="1" applyFont="1" applyBorder="1" applyAlignment="1">
      <alignment horizontal="justify" vertical="center" wrapText="1"/>
    </xf>
    <xf numFmtId="0" fontId="8" fillId="0" borderId="12" xfId="1" applyFont="1" applyBorder="1" applyAlignment="1">
      <alignment horizontal="left" vertical="center" wrapText="1"/>
    </xf>
    <xf numFmtId="0" fontId="8" fillId="0" borderId="55" xfId="1" applyFont="1" applyBorder="1" applyAlignment="1">
      <alignment horizontal="left" vertical="center" wrapText="1"/>
    </xf>
    <xf numFmtId="0" fontId="8" fillId="4" borderId="2" xfId="1" applyFont="1" applyFill="1" applyBorder="1" applyAlignment="1">
      <alignment horizontal="left" vertical="center" wrapText="1"/>
    </xf>
    <xf numFmtId="0" fontId="8" fillId="4" borderId="20" xfId="1" applyFont="1" applyFill="1" applyBorder="1" applyAlignment="1">
      <alignment horizontal="left" vertical="center" wrapText="1"/>
    </xf>
    <xf numFmtId="0" fontId="8" fillId="4" borderId="7" xfId="1" applyFont="1" applyFill="1" applyBorder="1" applyAlignment="1">
      <alignment horizontal="left" vertical="center" wrapText="1"/>
    </xf>
    <xf numFmtId="0" fontId="9" fillId="4" borderId="2" xfId="1" applyNumberFormat="1" applyFont="1" applyFill="1" applyBorder="1" applyAlignment="1">
      <alignment horizontal="center" vertical="center"/>
    </xf>
    <xf numFmtId="0" fontId="9" fillId="4" borderId="20" xfId="1" applyNumberFormat="1" applyFont="1" applyFill="1" applyBorder="1" applyAlignment="1">
      <alignment horizontal="center" vertical="center"/>
    </xf>
    <xf numFmtId="0" fontId="9" fillId="4" borderId="7" xfId="1" applyNumberFormat="1" applyFont="1" applyFill="1" applyBorder="1" applyAlignment="1">
      <alignment horizontal="center" vertical="center"/>
    </xf>
    <xf numFmtId="0" fontId="10" fillId="0" borderId="21" xfId="1" applyFont="1" applyBorder="1" applyAlignment="1">
      <alignment horizontal="center" vertical="center"/>
    </xf>
    <xf numFmtId="0" fontId="8" fillId="0" borderId="14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17" xfId="1" applyFont="1" applyBorder="1" applyAlignment="1">
      <alignment horizontal="left" vertical="center" wrapText="1"/>
    </xf>
    <xf numFmtId="0" fontId="10" fillId="4" borderId="21" xfId="1" applyFont="1" applyFill="1" applyBorder="1" applyAlignment="1">
      <alignment horizontal="center" vertical="center"/>
    </xf>
    <xf numFmtId="0" fontId="8" fillId="4" borderId="10" xfId="1" applyFont="1" applyFill="1" applyBorder="1" applyAlignment="1">
      <alignment horizontal="center" vertical="center" wrapText="1"/>
    </xf>
    <xf numFmtId="0" fontId="8" fillId="4" borderId="34" xfId="1" applyFont="1" applyFill="1" applyBorder="1" applyAlignment="1">
      <alignment horizontal="center" vertical="center" wrapText="1"/>
    </xf>
    <xf numFmtId="49" fontId="9" fillId="0" borderId="47" xfId="1" applyNumberFormat="1" applyFont="1" applyBorder="1" applyAlignment="1">
      <alignment horizontal="center" vertical="center" wrapText="1"/>
    </xf>
    <xf numFmtId="49" fontId="9" fillId="0" borderId="50" xfId="1" applyNumberFormat="1" applyFont="1" applyBorder="1" applyAlignment="1">
      <alignment horizontal="center" vertical="center" wrapText="1"/>
    </xf>
    <xf numFmtId="0" fontId="8" fillId="4" borderId="32" xfId="1" applyFont="1" applyFill="1" applyBorder="1" applyAlignment="1">
      <alignment horizontal="left" vertical="center" wrapText="1"/>
    </xf>
    <xf numFmtId="49" fontId="9" fillId="4" borderId="5" xfId="1" applyNumberFormat="1" applyFont="1" applyFill="1" applyBorder="1" applyAlignment="1">
      <alignment horizontal="center" vertical="center" wrapText="1"/>
    </xf>
    <xf numFmtId="49" fontId="9" fillId="4" borderId="43" xfId="1" applyNumberFormat="1" applyFont="1" applyFill="1" applyBorder="1" applyAlignment="1">
      <alignment horizontal="center" vertical="center" wrapText="1"/>
    </xf>
    <xf numFmtId="49" fontId="9" fillId="4" borderId="41" xfId="1" applyNumberFormat="1" applyFont="1" applyFill="1" applyBorder="1" applyAlignment="1">
      <alignment horizontal="center" vertical="center" wrapText="1"/>
    </xf>
    <xf numFmtId="49" fontId="9" fillId="4" borderId="44" xfId="1" applyNumberFormat="1" applyFont="1" applyFill="1" applyBorder="1" applyAlignment="1">
      <alignment horizontal="center" vertical="center" wrapText="1"/>
    </xf>
    <xf numFmtId="0" fontId="8" fillId="4" borderId="26" xfId="1" applyFont="1" applyFill="1" applyBorder="1" applyAlignment="1">
      <alignment horizontal="left" vertical="center" wrapText="1"/>
    </xf>
    <xf numFmtId="0" fontId="8" fillId="4" borderId="27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49" fontId="5" fillId="0" borderId="10" xfId="1" applyNumberFormat="1" applyFont="1" applyBorder="1" applyAlignment="1">
      <alignment horizontal="center" vertical="center" wrapText="1"/>
    </xf>
    <xf numFmtId="49" fontId="6" fillId="0" borderId="2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165" fontId="22" fillId="2" borderId="24" xfId="5" applyNumberFormat="1" applyFont="1" applyFill="1" applyBorder="1" applyAlignment="1">
      <alignment horizontal="center" vertical="center" wrapText="1" shrinkToFit="1"/>
    </xf>
    <xf numFmtId="165" fontId="22" fillId="2" borderId="21" xfId="5" applyNumberFormat="1" applyFont="1" applyFill="1" applyBorder="1" applyAlignment="1">
      <alignment horizontal="center" vertical="center" wrapText="1" shrinkToFit="1"/>
    </xf>
    <xf numFmtId="0" fontId="28" fillId="0" borderId="0" xfId="5" applyFont="1" applyBorder="1" applyAlignment="1">
      <alignment horizontal="center" vertical="center"/>
    </xf>
    <xf numFmtId="0" fontId="22" fillId="0" borderId="24" xfId="5" applyFont="1" applyBorder="1" applyAlignment="1">
      <alignment horizontal="center" vertical="center" wrapText="1"/>
    </xf>
    <xf numFmtId="0" fontId="22" fillId="0" borderId="21" xfId="5" applyFont="1" applyBorder="1" applyAlignment="1">
      <alignment horizontal="center" vertical="center" wrapText="1"/>
    </xf>
    <xf numFmtId="0" fontId="23" fillId="0" borderId="24" xfId="5" applyFont="1" applyBorder="1" applyAlignment="1">
      <alignment horizontal="center" vertical="center"/>
    </xf>
    <xf numFmtId="0" fontId="23" fillId="0" borderId="21" xfId="5" applyFont="1" applyBorder="1" applyAlignment="1">
      <alignment horizontal="center" vertical="center"/>
    </xf>
    <xf numFmtId="0" fontId="22" fillId="0" borderId="42" xfId="5" applyFont="1" applyBorder="1" applyAlignment="1">
      <alignment horizontal="center" vertical="center"/>
    </xf>
    <xf numFmtId="0" fontId="22" fillId="0" borderId="40" xfId="5" applyFont="1" applyBorder="1" applyAlignment="1">
      <alignment horizontal="center" vertical="center"/>
    </xf>
    <xf numFmtId="0" fontId="22" fillId="0" borderId="54" xfId="5" applyFont="1" applyBorder="1" applyAlignment="1">
      <alignment horizontal="center" vertical="center"/>
    </xf>
    <xf numFmtId="165" fontId="26" fillId="2" borderId="24" xfId="5" applyNumberFormat="1" applyFont="1" applyFill="1" applyBorder="1" applyAlignment="1">
      <alignment horizontal="center" vertical="top" wrapText="1" shrinkToFit="1"/>
    </xf>
    <xf numFmtId="165" fontId="26" fillId="2" borderId="21" xfId="5" applyNumberFormat="1" applyFont="1" applyFill="1" applyBorder="1" applyAlignment="1">
      <alignment horizontal="center" vertical="top" wrapText="1" shrinkToFit="1"/>
    </xf>
    <xf numFmtId="0" fontId="22" fillId="0" borderId="16" xfId="5" applyFont="1" applyBorder="1" applyAlignment="1">
      <alignment horizontal="center" vertical="center"/>
    </xf>
    <xf numFmtId="0" fontId="22" fillId="0" borderId="24" xfId="5" applyFont="1" applyFill="1" applyBorder="1" applyAlignment="1">
      <alignment horizontal="center" vertical="center" wrapText="1"/>
    </xf>
    <xf numFmtId="0" fontId="22" fillId="0" borderId="49" xfId="5" applyFont="1" applyFill="1" applyBorder="1" applyAlignment="1">
      <alignment horizontal="center" vertical="center" wrapText="1"/>
    </xf>
    <xf numFmtId="0" fontId="22" fillId="0" borderId="21" xfId="5" applyFont="1" applyFill="1" applyBorder="1" applyAlignment="1">
      <alignment horizontal="center" vertical="center" wrapText="1"/>
    </xf>
    <xf numFmtId="0" fontId="24" fillId="0" borderId="0" xfId="4" applyFont="1" applyAlignment="1">
      <alignment horizontal="center" vertical="center"/>
    </xf>
    <xf numFmtId="0" fontId="24" fillId="0" borderId="0" xfId="4" applyFont="1" applyAlignment="1">
      <alignment horizontal="center"/>
    </xf>
    <xf numFmtId="0" fontId="22" fillId="0" borderId="49" xfId="5" applyFont="1" applyBorder="1" applyAlignment="1">
      <alignment horizontal="center" vertical="center" wrapText="1"/>
    </xf>
    <xf numFmtId="0" fontId="30" fillId="0" borderId="17" xfId="0" applyFont="1" applyFill="1" applyBorder="1" applyAlignment="1">
      <alignment horizontal="center" vertical="center" wrapText="1"/>
    </xf>
    <xf numFmtId="0" fontId="30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right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0" fillId="0" borderId="46" xfId="0" applyFont="1" applyFill="1" applyBorder="1" applyAlignment="1">
      <alignment horizontal="center" vertical="center" wrapText="1"/>
    </xf>
    <xf numFmtId="0" fontId="30" fillId="0" borderId="24" xfId="0" applyFont="1" applyFill="1" applyBorder="1" applyAlignment="1">
      <alignment horizontal="center" vertical="center" wrapText="1"/>
    </xf>
    <xf numFmtId="0" fontId="30" fillId="0" borderId="21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horizontal="left" vertical="top" wrapText="1"/>
    </xf>
    <xf numFmtId="4" fontId="30" fillId="0" borderId="42" xfId="0" applyNumberFormat="1" applyFont="1" applyFill="1" applyBorder="1" applyAlignment="1">
      <alignment horizontal="right" vertical="center" wrapText="1"/>
    </xf>
    <xf numFmtId="0" fontId="29" fillId="0" borderId="43" xfId="0" applyFont="1" applyFill="1" applyBorder="1" applyAlignment="1">
      <alignment horizontal="left" vertical="center" wrapText="1"/>
    </xf>
    <xf numFmtId="0" fontId="29" fillId="0" borderId="89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9" fillId="0" borderId="0" xfId="0" applyFont="1" applyFill="1" applyAlignment="1">
      <alignment horizontal="left" vertical="center" wrapText="1"/>
    </xf>
    <xf numFmtId="0" fontId="29" fillId="0" borderId="51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left" vertical="center" wrapText="1"/>
    </xf>
    <xf numFmtId="3" fontId="30" fillId="0" borderId="42" xfId="0" applyNumberFormat="1" applyFont="1" applyFill="1" applyBorder="1" applyAlignment="1">
      <alignment horizontal="center" vertical="center" wrapText="1"/>
    </xf>
    <xf numFmtId="165" fontId="30" fillId="0" borderId="24" xfId="0" applyNumberFormat="1" applyFont="1" applyFill="1" applyBorder="1" applyAlignment="1">
      <alignment horizontal="center" vertical="center" wrapText="1"/>
    </xf>
    <xf numFmtId="165" fontId="30" fillId="0" borderId="21" xfId="0" applyNumberFormat="1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8">
    <cellStyle name="]_x000d__x000a_Zoomed=1_x000d__x000a_Row=0_x000d__x000a_Column=0_x000d__x000a_Height=0_x000d__x000a_Width=0_x000d__x000a_FontName=FoxFont_x000d__x000a_FontStyle=0_x000d__x000a_FontSize=9_x000d__x000a_PrtFontName=FoxPrin" xfId="6"/>
    <cellStyle name="Гиперссылка" xfId="3" builtinId="8"/>
    <cellStyle name="Обычный" xfId="0" builtinId="0"/>
    <cellStyle name="Обычный 2" xfId="1"/>
    <cellStyle name="Обычный 2 2" xfId="5"/>
    <cellStyle name="Обычный_Земли поселений" xfId="4"/>
    <cellStyle name="Финансовый 2" xfId="2"/>
    <cellStyle name="Финансовый 3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314325</xdr:colOff>
      <xdr:row>11</xdr:row>
      <xdr:rowOff>0</xdr:rowOff>
    </xdr:from>
    <xdr:ext cx="87504" cy="226765"/>
    <xdr:sp macro="" textlink="">
      <xdr:nvSpPr>
        <xdr:cNvPr id="2" name="TextBox 1"/>
        <xdr:cNvSpPr txBox="1"/>
      </xdr:nvSpPr>
      <xdr:spPr>
        <a:xfrm>
          <a:off x="314325" y="3905250"/>
          <a:ext cx="87504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0</xdr:col>
      <xdr:colOff>314325</xdr:colOff>
      <xdr:row>11</xdr:row>
      <xdr:rowOff>0</xdr:rowOff>
    </xdr:from>
    <xdr:ext cx="87504" cy="226765"/>
    <xdr:sp macro="" textlink="">
      <xdr:nvSpPr>
        <xdr:cNvPr id="3" name="TextBox 2"/>
        <xdr:cNvSpPr txBox="1"/>
      </xdr:nvSpPr>
      <xdr:spPr>
        <a:xfrm>
          <a:off x="314325" y="3905250"/>
          <a:ext cx="87504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314325</xdr:colOff>
      <xdr:row>11</xdr:row>
      <xdr:rowOff>0</xdr:rowOff>
    </xdr:from>
    <xdr:ext cx="87504" cy="226765"/>
    <xdr:sp macro="" textlink="">
      <xdr:nvSpPr>
        <xdr:cNvPr id="4" name="TextBox 3"/>
        <xdr:cNvSpPr txBox="1"/>
      </xdr:nvSpPr>
      <xdr:spPr>
        <a:xfrm>
          <a:off x="647700" y="3905250"/>
          <a:ext cx="87504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39"/>
  <sheetViews>
    <sheetView zoomScaleNormal="100" workbookViewId="0">
      <pane ySplit="4" topLeftCell="A77" activePane="bottomLeft" state="frozen"/>
      <selection pane="bottomLeft" activeCell="C80" sqref="C80"/>
    </sheetView>
  </sheetViews>
  <sheetFormatPr defaultRowHeight="39.75" customHeight="1"/>
  <cols>
    <col min="1" max="1" width="22.85546875" style="2" customWidth="1"/>
    <col min="2" max="2" width="41" style="2" customWidth="1"/>
    <col min="3" max="3" width="65.7109375" style="2" customWidth="1"/>
    <col min="4" max="4" width="8.85546875" style="199" customWidth="1"/>
    <col min="5" max="5" width="13.5703125" style="199" hidden="1" customWidth="1"/>
    <col min="6" max="6" width="9.28515625" style="200" customWidth="1"/>
    <col min="7" max="7" width="10.85546875" style="2" customWidth="1"/>
    <col min="8" max="16384" width="9.140625" style="2"/>
  </cols>
  <sheetData>
    <row r="1" spans="1:10" ht="39.75" customHeight="1">
      <c r="C1" s="293" t="s">
        <v>511</v>
      </c>
      <c r="D1" s="293"/>
      <c r="E1" s="293"/>
      <c r="F1" s="293"/>
    </row>
    <row r="2" spans="1:10" s="1" customFormat="1" ht="72.75" customHeight="1" thickBot="1">
      <c r="A2" s="520" t="s">
        <v>0</v>
      </c>
      <c r="B2" s="520"/>
      <c r="C2" s="520"/>
      <c r="D2" s="520"/>
      <c r="E2" s="520"/>
      <c r="F2" s="520"/>
    </row>
    <row r="3" spans="1:10" ht="39.75" customHeight="1">
      <c r="A3" s="521" t="s">
        <v>1</v>
      </c>
      <c r="B3" s="523" t="s">
        <v>2</v>
      </c>
      <c r="C3" s="524"/>
      <c r="D3" s="527" t="s">
        <v>3</v>
      </c>
      <c r="E3" s="529" t="s">
        <v>4</v>
      </c>
      <c r="F3" s="531" t="s">
        <v>5</v>
      </c>
    </row>
    <row r="4" spans="1:10" ht="52.5" customHeight="1" thickBot="1">
      <c r="A4" s="522"/>
      <c r="B4" s="525"/>
      <c r="C4" s="526"/>
      <c r="D4" s="528"/>
      <c r="E4" s="530"/>
      <c r="F4" s="532"/>
    </row>
    <row r="5" spans="1:10" s="3" customFormat="1" ht="39.75" customHeight="1" thickBot="1">
      <c r="A5" s="320" t="s">
        <v>6</v>
      </c>
      <c r="B5" s="321"/>
      <c r="C5" s="321"/>
      <c r="D5" s="321"/>
      <c r="E5" s="321"/>
      <c r="F5" s="321"/>
    </row>
    <row r="6" spans="1:10" ht="32.25" customHeight="1">
      <c r="A6" s="315" t="s">
        <v>7</v>
      </c>
      <c r="B6" s="505" t="s">
        <v>8</v>
      </c>
      <c r="C6" s="323"/>
      <c r="D6" s="308" t="s">
        <v>9</v>
      </c>
      <c r="E6" s="466">
        <v>15</v>
      </c>
      <c r="F6" s="340">
        <v>0.33</v>
      </c>
      <c r="G6" s="4"/>
      <c r="H6" s="4"/>
      <c r="I6" s="4"/>
      <c r="J6" s="4"/>
    </row>
    <row r="7" spans="1:10" ht="8.25" customHeight="1">
      <c r="A7" s="343"/>
      <c r="B7" s="507"/>
      <c r="C7" s="423"/>
      <c r="D7" s="337"/>
      <c r="E7" s="339"/>
      <c r="F7" s="504"/>
    </row>
    <row r="8" spans="1:10" ht="24.75" customHeight="1" thickBot="1">
      <c r="A8" s="316"/>
      <c r="B8" s="5"/>
      <c r="C8" s="6"/>
      <c r="D8" s="7" t="s">
        <v>10</v>
      </c>
      <c r="E8" s="8" t="s">
        <v>11</v>
      </c>
      <c r="F8" s="9">
        <v>1.1000000000000001</v>
      </c>
    </row>
    <row r="9" spans="1:10" ht="39.75" customHeight="1" thickBot="1">
      <c r="A9" s="10" t="s">
        <v>12</v>
      </c>
      <c r="B9" s="518" t="s">
        <v>13</v>
      </c>
      <c r="C9" s="519"/>
      <c r="D9" s="11" t="s">
        <v>14</v>
      </c>
      <c r="E9" s="12" t="s">
        <v>11</v>
      </c>
      <c r="F9" s="13">
        <v>9.9</v>
      </c>
    </row>
    <row r="10" spans="1:10" ht="39.75" customHeight="1" thickBot="1">
      <c r="A10" s="14" t="s">
        <v>15</v>
      </c>
      <c r="B10" s="324" t="s">
        <v>16</v>
      </c>
      <c r="C10" s="325"/>
      <c r="D10" s="15" t="s">
        <v>17</v>
      </c>
      <c r="E10" s="16" t="s">
        <v>11</v>
      </c>
      <c r="F10" s="17">
        <v>5.5</v>
      </c>
    </row>
    <row r="11" spans="1:10" ht="39.75" customHeight="1">
      <c r="A11" s="315" t="s">
        <v>18</v>
      </c>
      <c r="B11" s="354" t="s">
        <v>19</v>
      </c>
      <c r="C11" s="328"/>
      <c r="D11" s="18" t="s">
        <v>20</v>
      </c>
      <c r="E11" s="19">
        <v>15</v>
      </c>
      <c r="F11" s="20">
        <v>0.33</v>
      </c>
    </row>
    <row r="12" spans="1:10" ht="39.75" customHeight="1" thickBot="1">
      <c r="A12" s="316"/>
      <c r="B12" s="21"/>
      <c r="C12" s="22"/>
      <c r="D12" s="7" t="s">
        <v>21</v>
      </c>
      <c r="E12" s="23" t="s">
        <v>11</v>
      </c>
      <c r="F12" s="24">
        <v>1.1000000000000001</v>
      </c>
    </row>
    <row r="13" spans="1:10" ht="39.75" customHeight="1">
      <c r="A13" s="315" t="s">
        <v>22</v>
      </c>
      <c r="B13" s="327" t="s">
        <v>23</v>
      </c>
      <c r="C13" s="328"/>
      <c r="D13" s="18" t="s">
        <v>24</v>
      </c>
      <c r="E13" s="19">
        <v>15</v>
      </c>
      <c r="F13" s="20">
        <v>0.33</v>
      </c>
    </row>
    <row r="14" spans="1:10" ht="22.5" customHeight="1" thickBot="1">
      <c r="A14" s="316"/>
      <c r="B14" s="25"/>
      <c r="C14" s="22"/>
      <c r="D14" s="7" t="s">
        <v>25</v>
      </c>
      <c r="E14" s="23" t="s">
        <v>11</v>
      </c>
      <c r="F14" s="24">
        <v>1.1000000000000001</v>
      </c>
    </row>
    <row r="15" spans="1:10" ht="39.75" customHeight="1">
      <c r="A15" s="315" t="s">
        <v>26</v>
      </c>
      <c r="B15" s="327" t="s">
        <v>27</v>
      </c>
      <c r="C15" s="328"/>
      <c r="D15" s="26" t="s">
        <v>28</v>
      </c>
      <c r="E15" s="19">
        <v>15</v>
      </c>
      <c r="F15" s="20">
        <v>0.33</v>
      </c>
    </row>
    <row r="16" spans="1:10" ht="27" customHeight="1" thickBot="1">
      <c r="A16" s="343"/>
      <c r="B16" s="27"/>
      <c r="C16" s="28"/>
      <c r="D16" s="29" t="s">
        <v>29</v>
      </c>
      <c r="E16" s="30" t="s">
        <v>11</v>
      </c>
      <c r="F16" s="9">
        <v>1.1000000000000001</v>
      </c>
    </row>
    <row r="17" spans="1:6" ht="60.75" customHeight="1">
      <c r="A17" s="498" t="s">
        <v>30</v>
      </c>
      <c r="B17" s="513" t="s">
        <v>31</v>
      </c>
      <c r="C17" s="513"/>
      <c r="D17" s="514" t="s">
        <v>32</v>
      </c>
      <c r="E17" s="516" t="s">
        <v>33</v>
      </c>
      <c r="F17" s="454">
        <v>0.33</v>
      </c>
    </row>
    <row r="18" spans="1:6" ht="39.75" customHeight="1">
      <c r="A18" s="499"/>
      <c r="B18" s="402" t="s">
        <v>34</v>
      </c>
      <c r="C18" s="402"/>
      <c r="D18" s="515"/>
      <c r="E18" s="517"/>
      <c r="F18" s="508"/>
    </row>
    <row r="19" spans="1:6" ht="23.25" customHeight="1" thickBot="1">
      <c r="A19" s="500"/>
      <c r="B19" s="509" t="s">
        <v>35</v>
      </c>
      <c r="C19" s="510"/>
      <c r="D19" s="31" t="s">
        <v>36</v>
      </c>
      <c r="E19" s="32" t="s">
        <v>11</v>
      </c>
      <c r="F19" s="33">
        <v>3.5</v>
      </c>
    </row>
    <row r="20" spans="1:6" ht="39.75" customHeight="1">
      <c r="A20" s="343" t="s">
        <v>37</v>
      </c>
      <c r="B20" s="506" t="s">
        <v>38</v>
      </c>
      <c r="C20" s="326"/>
      <c r="D20" s="511" t="s">
        <v>39</v>
      </c>
      <c r="E20" s="338" t="s">
        <v>33</v>
      </c>
      <c r="F20" s="340">
        <v>0.33</v>
      </c>
    </row>
    <row r="21" spans="1:6" ht="39.75" customHeight="1">
      <c r="A21" s="343"/>
      <c r="B21" s="506" t="s">
        <v>40</v>
      </c>
      <c r="C21" s="326"/>
      <c r="D21" s="417"/>
      <c r="E21" s="339"/>
      <c r="F21" s="341"/>
    </row>
    <row r="22" spans="1:6" ht="39.75" customHeight="1">
      <c r="A22" s="343"/>
      <c r="B22" s="506" t="s">
        <v>41</v>
      </c>
      <c r="C22" s="326"/>
      <c r="D22" s="512"/>
      <c r="E22" s="339"/>
      <c r="F22" s="504"/>
    </row>
    <row r="23" spans="1:6" ht="27" customHeight="1" thickBot="1">
      <c r="A23" s="316"/>
      <c r="B23" s="21"/>
      <c r="C23" s="22"/>
      <c r="D23" s="7" t="s">
        <v>42</v>
      </c>
      <c r="E23" s="34" t="s">
        <v>11</v>
      </c>
      <c r="F23" s="24">
        <v>3.3</v>
      </c>
    </row>
    <row r="24" spans="1:6" ht="24.75" customHeight="1">
      <c r="A24" s="315" t="s">
        <v>43</v>
      </c>
      <c r="B24" s="323" t="s">
        <v>44</v>
      </c>
      <c r="C24" s="296"/>
      <c r="D24" s="308" t="s">
        <v>45</v>
      </c>
      <c r="E24" s="338" t="s">
        <v>33</v>
      </c>
      <c r="F24" s="340">
        <v>0.33</v>
      </c>
    </row>
    <row r="25" spans="1:6" ht="26.25" customHeight="1">
      <c r="A25" s="343"/>
      <c r="B25" s="506" t="s">
        <v>46</v>
      </c>
      <c r="C25" s="326"/>
      <c r="D25" s="337"/>
      <c r="E25" s="339"/>
      <c r="F25" s="341"/>
    </row>
    <row r="26" spans="1:6" ht="24" customHeight="1">
      <c r="A26" s="343"/>
      <c r="B26" s="507" t="s">
        <v>41</v>
      </c>
      <c r="C26" s="423"/>
      <c r="D26" s="337"/>
      <c r="E26" s="339"/>
      <c r="F26" s="504"/>
    </row>
    <row r="27" spans="1:6" ht="24.75" customHeight="1" thickBot="1">
      <c r="A27" s="316"/>
      <c r="B27" s="21"/>
      <c r="C27" s="22"/>
      <c r="D27" s="7" t="s">
        <v>47</v>
      </c>
      <c r="E27" s="8" t="s">
        <v>11</v>
      </c>
      <c r="F27" s="24">
        <v>1.1000000000000001</v>
      </c>
    </row>
    <row r="28" spans="1:6" ht="32.25" customHeight="1">
      <c r="A28" s="315" t="s">
        <v>48</v>
      </c>
      <c r="B28" s="505" t="s">
        <v>49</v>
      </c>
      <c r="C28" s="323"/>
      <c r="D28" s="308" t="s">
        <v>50</v>
      </c>
      <c r="E28" s="466">
        <v>15</v>
      </c>
      <c r="F28" s="340">
        <v>0.33</v>
      </c>
    </row>
    <row r="29" spans="1:6" ht="33" customHeight="1">
      <c r="A29" s="343"/>
      <c r="B29" s="506" t="s">
        <v>51</v>
      </c>
      <c r="C29" s="326"/>
      <c r="D29" s="337"/>
      <c r="E29" s="339"/>
      <c r="F29" s="341"/>
    </row>
    <row r="30" spans="1:6" ht="27.75" customHeight="1">
      <c r="A30" s="343"/>
      <c r="B30" s="507" t="s">
        <v>41</v>
      </c>
      <c r="C30" s="423"/>
      <c r="D30" s="337"/>
      <c r="E30" s="339"/>
      <c r="F30" s="504"/>
    </row>
    <row r="31" spans="1:6" ht="24" customHeight="1" thickBot="1">
      <c r="A31" s="316"/>
      <c r="B31" s="5"/>
      <c r="C31" s="6"/>
      <c r="D31" s="7" t="s">
        <v>52</v>
      </c>
      <c r="E31" s="8" t="s">
        <v>11</v>
      </c>
      <c r="F31" s="24">
        <v>1.1000000000000001</v>
      </c>
    </row>
    <row r="32" spans="1:6" ht="22.5" customHeight="1">
      <c r="A32" s="315" t="s">
        <v>53</v>
      </c>
      <c r="B32" s="322" t="s">
        <v>54</v>
      </c>
      <c r="C32" s="323"/>
      <c r="D32" s="308" t="s">
        <v>55</v>
      </c>
      <c r="E32" s="466">
        <v>15</v>
      </c>
      <c r="F32" s="340">
        <v>0.33</v>
      </c>
    </row>
    <row r="33" spans="1:6" ht="30" customHeight="1">
      <c r="A33" s="343"/>
      <c r="B33" s="336" t="s">
        <v>46</v>
      </c>
      <c r="C33" s="326"/>
      <c r="D33" s="337"/>
      <c r="E33" s="339"/>
      <c r="F33" s="341"/>
    </row>
    <row r="34" spans="1:6" ht="21.75" customHeight="1">
      <c r="A34" s="343"/>
      <c r="B34" s="422" t="s">
        <v>41</v>
      </c>
      <c r="C34" s="423"/>
      <c r="D34" s="337"/>
      <c r="E34" s="339"/>
      <c r="F34" s="504"/>
    </row>
    <row r="35" spans="1:6" ht="18" customHeight="1" thickBot="1">
      <c r="A35" s="316"/>
      <c r="B35" s="35"/>
      <c r="C35" s="6"/>
      <c r="D35" s="7" t="s">
        <v>56</v>
      </c>
      <c r="E35" s="8" t="s">
        <v>11</v>
      </c>
      <c r="F35" s="24">
        <v>1.1000000000000001</v>
      </c>
    </row>
    <row r="36" spans="1:6" ht="33" customHeight="1">
      <c r="A36" s="315" t="s">
        <v>57</v>
      </c>
      <c r="B36" s="322" t="s">
        <v>58</v>
      </c>
      <c r="C36" s="323"/>
      <c r="D36" s="308" t="s">
        <v>59</v>
      </c>
      <c r="E36" s="466">
        <v>15</v>
      </c>
      <c r="F36" s="340">
        <v>0.33</v>
      </c>
    </row>
    <row r="37" spans="1:6" ht="32.25" customHeight="1">
      <c r="A37" s="343"/>
      <c r="B37" s="336" t="s">
        <v>60</v>
      </c>
      <c r="C37" s="326"/>
      <c r="D37" s="337"/>
      <c r="E37" s="339"/>
      <c r="F37" s="341"/>
    </row>
    <row r="38" spans="1:6" ht="27" customHeight="1">
      <c r="A38" s="343"/>
      <c r="B38" s="422" t="s">
        <v>61</v>
      </c>
      <c r="C38" s="423"/>
      <c r="D38" s="337"/>
      <c r="E38" s="339"/>
      <c r="F38" s="504"/>
    </row>
    <row r="39" spans="1:6" ht="23.25" customHeight="1" thickBot="1">
      <c r="A39" s="316"/>
      <c r="B39" s="35"/>
      <c r="C39" s="6"/>
      <c r="D39" s="7" t="s">
        <v>62</v>
      </c>
      <c r="E39" s="8" t="s">
        <v>11</v>
      </c>
      <c r="F39" s="24">
        <v>1.1000000000000001</v>
      </c>
    </row>
    <row r="40" spans="1:6" ht="39.75" customHeight="1">
      <c r="A40" s="315" t="s">
        <v>63</v>
      </c>
      <c r="B40" s="327" t="s">
        <v>64</v>
      </c>
      <c r="C40" s="328"/>
      <c r="D40" s="18" t="s">
        <v>65</v>
      </c>
      <c r="E40" s="19">
        <v>15</v>
      </c>
      <c r="F40" s="20">
        <v>0.33</v>
      </c>
    </row>
    <row r="41" spans="1:6" ht="29.25" customHeight="1" thickBot="1">
      <c r="A41" s="316"/>
      <c r="B41" s="25"/>
      <c r="C41" s="22"/>
      <c r="D41" s="7" t="s">
        <v>66</v>
      </c>
      <c r="E41" s="23" t="s">
        <v>11</v>
      </c>
      <c r="F41" s="24">
        <v>1.1000000000000001</v>
      </c>
    </row>
    <row r="42" spans="1:6" ht="27" customHeight="1">
      <c r="A42" s="315" t="s">
        <v>67</v>
      </c>
      <c r="B42" s="322" t="s">
        <v>68</v>
      </c>
      <c r="C42" s="323"/>
      <c r="D42" s="308" t="s">
        <v>69</v>
      </c>
      <c r="E42" s="466">
        <v>15</v>
      </c>
      <c r="F42" s="340">
        <v>0.33</v>
      </c>
    </row>
    <row r="43" spans="1:6" ht="29.25" customHeight="1">
      <c r="A43" s="343"/>
      <c r="B43" s="422" t="s">
        <v>70</v>
      </c>
      <c r="C43" s="423"/>
      <c r="D43" s="337"/>
      <c r="E43" s="339"/>
      <c r="F43" s="504"/>
    </row>
    <row r="44" spans="1:6" ht="33" customHeight="1" thickBot="1">
      <c r="A44" s="316"/>
      <c r="B44" s="35"/>
      <c r="C44" s="6"/>
      <c r="D44" s="7" t="s">
        <v>71</v>
      </c>
      <c r="E44" s="8" t="s">
        <v>11</v>
      </c>
      <c r="F44" s="24">
        <v>1.1000000000000001</v>
      </c>
    </row>
    <row r="45" spans="1:6" ht="33" customHeight="1">
      <c r="A45" s="315" t="s">
        <v>72</v>
      </c>
      <c r="B45" s="327" t="s">
        <v>73</v>
      </c>
      <c r="C45" s="328"/>
      <c r="D45" s="18" t="s">
        <v>74</v>
      </c>
      <c r="E45" s="19">
        <v>15</v>
      </c>
      <c r="F45" s="20">
        <v>0.33</v>
      </c>
    </row>
    <row r="46" spans="1:6" ht="27" customHeight="1" thickBot="1">
      <c r="A46" s="316"/>
      <c r="B46" s="25"/>
      <c r="C46" s="22"/>
      <c r="D46" s="7" t="s">
        <v>75</v>
      </c>
      <c r="E46" s="23" t="s">
        <v>11</v>
      </c>
      <c r="F46" s="24">
        <v>1.1000000000000001</v>
      </c>
    </row>
    <row r="47" spans="1:6" ht="39.75" customHeight="1" thickBot="1">
      <c r="A47" s="14" t="s">
        <v>76</v>
      </c>
      <c r="B47" s="324" t="s">
        <v>77</v>
      </c>
      <c r="C47" s="325"/>
      <c r="D47" s="15" t="s">
        <v>78</v>
      </c>
      <c r="E47" s="36" t="s">
        <v>11</v>
      </c>
      <c r="F47" s="17">
        <v>1.1000000000000001</v>
      </c>
    </row>
    <row r="48" spans="1:6" ht="32.25" customHeight="1">
      <c r="A48" s="315" t="s">
        <v>79</v>
      </c>
      <c r="B48" s="322" t="s">
        <v>80</v>
      </c>
      <c r="C48" s="323"/>
      <c r="D48" s="308" t="s">
        <v>81</v>
      </c>
      <c r="E48" s="466">
        <v>15</v>
      </c>
      <c r="F48" s="340">
        <v>0.33</v>
      </c>
    </row>
    <row r="49" spans="1:7" ht="26.25" customHeight="1">
      <c r="A49" s="343"/>
      <c r="B49" s="422" t="s">
        <v>82</v>
      </c>
      <c r="C49" s="423"/>
      <c r="D49" s="337"/>
      <c r="E49" s="339"/>
      <c r="F49" s="504"/>
    </row>
    <row r="50" spans="1:7" ht="26.25" customHeight="1" thickBot="1">
      <c r="A50" s="316"/>
      <c r="B50" s="35"/>
      <c r="C50" s="6"/>
      <c r="D50" s="7" t="s">
        <v>83</v>
      </c>
      <c r="E50" s="8" t="s">
        <v>11</v>
      </c>
      <c r="F50" s="24">
        <v>1.1000000000000001</v>
      </c>
    </row>
    <row r="51" spans="1:7" ht="35.25" customHeight="1">
      <c r="A51" s="496" t="s">
        <v>84</v>
      </c>
      <c r="B51" s="422" t="s">
        <v>85</v>
      </c>
      <c r="C51" s="423"/>
      <c r="D51" s="37" t="s">
        <v>86</v>
      </c>
      <c r="E51" s="38">
        <v>15</v>
      </c>
      <c r="F51" s="39">
        <v>0.33</v>
      </c>
    </row>
    <row r="52" spans="1:7" ht="22.5" customHeight="1" thickBot="1">
      <c r="A52" s="497"/>
      <c r="B52" s="297"/>
      <c r="C52" s="298"/>
      <c r="D52" s="7" t="s">
        <v>87</v>
      </c>
      <c r="E52" s="23" t="s">
        <v>11</v>
      </c>
      <c r="F52" s="24">
        <v>1.1000000000000001</v>
      </c>
    </row>
    <row r="53" spans="1:7" s="3" customFormat="1" ht="91.5" customHeight="1" thickBot="1">
      <c r="A53" s="320" t="s">
        <v>88</v>
      </c>
      <c r="B53" s="321"/>
      <c r="C53" s="321"/>
      <c r="D53" s="321"/>
      <c r="E53" s="321"/>
      <c r="F53" s="321"/>
    </row>
    <row r="54" spans="1:7" ht="32.25" customHeight="1">
      <c r="A54" s="498" t="s">
        <v>89</v>
      </c>
      <c r="B54" s="390" t="s">
        <v>90</v>
      </c>
      <c r="C54" s="390"/>
      <c r="D54" s="433" t="s">
        <v>91</v>
      </c>
      <c r="E54" s="501">
        <v>2</v>
      </c>
      <c r="F54" s="470">
        <v>1.43</v>
      </c>
    </row>
    <row r="55" spans="1:7" ht="21" customHeight="1">
      <c r="A55" s="499"/>
      <c r="B55" s="493" t="s">
        <v>92</v>
      </c>
      <c r="C55" s="493"/>
      <c r="D55" s="478"/>
      <c r="E55" s="502"/>
      <c r="F55" s="471"/>
    </row>
    <row r="56" spans="1:7" ht="21.75" customHeight="1">
      <c r="A56" s="499"/>
      <c r="B56" s="493" t="s">
        <v>93</v>
      </c>
      <c r="C56" s="493"/>
      <c r="D56" s="478"/>
      <c r="E56" s="502"/>
      <c r="F56" s="471"/>
    </row>
    <row r="57" spans="1:7" ht="17.25" customHeight="1" thickBot="1">
      <c r="A57" s="500"/>
      <c r="B57" s="494" t="s">
        <v>94</v>
      </c>
      <c r="C57" s="494"/>
      <c r="D57" s="434"/>
      <c r="E57" s="503"/>
      <c r="F57" s="472"/>
    </row>
    <row r="58" spans="1:7" ht="106.5" customHeight="1" thickBot="1">
      <c r="A58" s="40" t="s">
        <v>95</v>
      </c>
      <c r="B58" s="324" t="s">
        <v>96</v>
      </c>
      <c r="C58" s="325"/>
      <c r="D58" s="15" t="s">
        <v>97</v>
      </c>
      <c r="E58" s="41" t="s">
        <v>98</v>
      </c>
      <c r="F58" s="42">
        <v>3.25</v>
      </c>
    </row>
    <row r="59" spans="1:7" ht="39.75" customHeight="1">
      <c r="A59" s="304" t="s">
        <v>99</v>
      </c>
      <c r="B59" s="322" t="s">
        <v>100</v>
      </c>
      <c r="C59" s="323"/>
      <c r="D59" s="308" t="s">
        <v>101</v>
      </c>
      <c r="E59" s="418">
        <v>2</v>
      </c>
      <c r="F59" s="340">
        <v>1.43</v>
      </c>
      <c r="G59" s="43"/>
    </row>
    <row r="60" spans="1:7" ht="18.75" customHeight="1">
      <c r="A60" s="335"/>
      <c r="B60" s="336"/>
      <c r="C60" s="326"/>
      <c r="D60" s="337"/>
      <c r="E60" s="339"/>
      <c r="F60" s="341"/>
    </row>
    <row r="61" spans="1:7" ht="39.75" customHeight="1" thickBot="1">
      <c r="A61" s="495"/>
      <c r="B61" s="336"/>
      <c r="C61" s="326"/>
      <c r="D61" s="483"/>
      <c r="E61" s="484"/>
      <c r="F61" s="342"/>
    </row>
    <row r="62" spans="1:7" ht="60.75" customHeight="1">
      <c r="A62" s="485" t="s">
        <v>102</v>
      </c>
      <c r="B62" s="486" t="s">
        <v>103</v>
      </c>
      <c r="C62" s="486"/>
      <c r="D62" s="346" t="s">
        <v>104</v>
      </c>
      <c r="E62" s="466">
        <v>2</v>
      </c>
      <c r="F62" s="340">
        <v>1.43</v>
      </c>
    </row>
    <row r="63" spans="1:7" ht="27" customHeight="1">
      <c r="A63" s="427"/>
      <c r="B63" s="487" t="s">
        <v>105</v>
      </c>
      <c r="C63" s="487"/>
      <c r="D63" s="362"/>
      <c r="E63" s="482"/>
      <c r="F63" s="341"/>
    </row>
    <row r="64" spans="1:7" ht="24" customHeight="1">
      <c r="A64" s="427"/>
      <c r="B64" s="447" t="s">
        <v>93</v>
      </c>
      <c r="C64" s="447"/>
      <c r="D64" s="362"/>
      <c r="E64" s="482"/>
      <c r="F64" s="341"/>
    </row>
    <row r="65" spans="1:7" ht="24" customHeight="1">
      <c r="A65" s="427"/>
      <c r="B65" s="490" t="s">
        <v>106</v>
      </c>
      <c r="C65" s="490"/>
      <c r="D65" s="362"/>
      <c r="E65" s="482"/>
      <c r="F65" s="341"/>
    </row>
    <row r="66" spans="1:7" ht="22.5" customHeight="1" thickBot="1">
      <c r="A66" s="428"/>
      <c r="B66" s="491" t="s">
        <v>107</v>
      </c>
      <c r="C66" s="492"/>
      <c r="D66" s="363"/>
      <c r="E66" s="467"/>
      <c r="F66" s="342"/>
    </row>
    <row r="67" spans="1:7" ht="50.25" customHeight="1" thickBot="1">
      <c r="A67" s="14" t="s">
        <v>108</v>
      </c>
      <c r="B67" s="324" t="s">
        <v>109</v>
      </c>
      <c r="C67" s="325"/>
      <c r="D67" s="15" t="s">
        <v>110</v>
      </c>
      <c r="E67" s="36">
        <v>2</v>
      </c>
      <c r="F67" s="17">
        <v>1.43</v>
      </c>
    </row>
    <row r="68" spans="1:7" ht="36.75" customHeight="1">
      <c r="A68" s="304" t="s">
        <v>111</v>
      </c>
      <c r="B68" s="322" t="s">
        <v>112</v>
      </c>
      <c r="C68" s="323"/>
      <c r="D68" s="308" t="s">
        <v>113</v>
      </c>
      <c r="E68" s="466">
        <v>1</v>
      </c>
      <c r="F68" s="420">
        <v>3.25</v>
      </c>
    </row>
    <row r="69" spans="1:7" ht="22.5" customHeight="1">
      <c r="A69" s="335"/>
      <c r="B69" s="355" t="s">
        <v>114</v>
      </c>
      <c r="C69" s="356"/>
      <c r="D69" s="337"/>
      <c r="E69" s="482"/>
      <c r="F69" s="488"/>
    </row>
    <row r="70" spans="1:7" ht="23.25" customHeight="1">
      <c r="A70" s="335"/>
      <c r="B70" s="370" t="s">
        <v>115</v>
      </c>
      <c r="C70" s="371"/>
      <c r="D70" s="337"/>
      <c r="E70" s="482"/>
      <c r="F70" s="488"/>
    </row>
    <row r="71" spans="1:7" ht="21" customHeight="1">
      <c r="A71" s="335"/>
      <c r="B71" s="370" t="s">
        <v>116</v>
      </c>
      <c r="C71" s="371"/>
      <c r="D71" s="337"/>
      <c r="E71" s="482"/>
      <c r="F71" s="488"/>
    </row>
    <row r="72" spans="1:7" ht="39.75" customHeight="1" thickBot="1">
      <c r="A72" s="305"/>
      <c r="B72" s="372" t="s">
        <v>117</v>
      </c>
      <c r="C72" s="373"/>
      <c r="D72" s="309"/>
      <c r="E72" s="467"/>
      <c r="F72" s="489"/>
    </row>
    <row r="73" spans="1:7" ht="39.75" customHeight="1">
      <c r="A73" s="304" t="s">
        <v>118</v>
      </c>
      <c r="B73" s="322" t="s">
        <v>119</v>
      </c>
      <c r="C73" s="323"/>
      <c r="D73" s="308" t="s">
        <v>120</v>
      </c>
      <c r="E73" s="466">
        <v>1</v>
      </c>
      <c r="F73" s="340">
        <v>3.25</v>
      </c>
    </row>
    <row r="74" spans="1:7" ht="19.5" customHeight="1">
      <c r="A74" s="335"/>
      <c r="B74" s="370" t="s">
        <v>121</v>
      </c>
      <c r="C74" s="371"/>
      <c r="D74" s="337"/>
      <c r="E74" s="482"/>
      <c r="F74" s="341"/>
    </row>
    <row r="75" spans="1:7" ht="21.75" customHeight="1">
      <c r="A75" s="335"/>
      <c r="B75" s="370" t="s">
        <v>122</v>
      </c>
      <c r="C75" s="371"/>
      <c r="D75" s="337"/>
      <c r="E75" s="482"/>
      <c r="F75" s="341"/>
    </row>
    <row r="76" spans="1:7" ht="39.75" customHeight="1" thickBot="1">
      <c r="A76" s="305"/>
      <c r="B76" s="372" t="s">
        <v>123</v>
      </c>
      <c r="C76" s="373"/>
      <c r="D76" s="309"/>
      <c r="E76" s="467"/>
      <c r="F76" s="342"/>
    </row>
    <row r="77" spans="1:7" ht="59.25" customHeight="1" thickBot="1">
      <c r="A77" s="14" t="s">
        <v>124</v>
      </c>
      <c r="B77" s="324" t="s">
        <v>125</v>
      </c>
      <c r="C77" s="325"/>
      <c r="D77" s="15" t="s">
        <v>126</v>
      </c>
      <c r="E77" s="44" t="s">
        <v>127</v>
      </c>
      <c r="F77" s="42">
        <v>0.33</v>
      </c>
    </row>
    <row r="78" spans="1:7" ht="39.75" customHeight="1" thickBot="1">
      <c r="A78" s="45" t="s">
        <v>128</v>
      </c>
      <c r="B78" s="477" t="s">
        <v>129</v>
      </c>
      <c r="C78" s="464"/>
      <c r="D78" s="46" t="s">
        <v>130</v>
      </c>
      <c r="E78" s="47" t="s">
        <v>131</v>
      </c>
      <c r="F78" s="48">
        <v>1.79</v>
      </c>
      <c r="G78" s="49"/>
    </row>
    <row r="79" spans="1:7" s="3" customFormat="1" ht="39.75" customHeight="1" thickBot="1">
      <c r="A79" s="333" t="s">
        <v>132</v>
      </c>
      <c r="B79" s="334"/>
      <c r="C79" s="334"/>
      <c r="D79" s="334"/>
      <c r="E79" s="334"/>
      <c r="F79" s="334"/>
    </row>
    <row r="80" spans="1:7" s="3" customFormat="1" ht="32.25" customHeight="1">
      <c r="A80" s="348" t="s">
        <v>133</v>
      </c>
      <c r="B80" s="390" t="s">
        <v>134</v>
      </c>
      <c r="C80" s="50" t="s">
        <v>135</v>
      </c>
      <c r="D80" s="433" t="s">
        <v>136</v>
      </c>
      <c r="E80" s="479" t="s">
        <v>127</v>
      </c>
      <c r="F80" s="454">
        <v>0.4</v>
      </c>
    </row>
    <row r="81" spans="1:6" s="3" customFormat="1" ht="31.5" customHeight="1">
      <c r="A81" s="349"/>
      <c r="B81" s="399"/>
      <c r="C81" s="51" t="s">
        <v>137</v>
      </c>
      <c r="D81" s="478"/>
      <c r="E81" s="480"/>
      <c r="F81" s="455"/>
    </row>
    <row r="82" spans="1:6" s="3" customFormat="1" ht="21.75" customHeight="1">
      <c r="A82" s="349"/>
      <c r="B82" s="399"/>
      <c r="C82" s="52" t="s">
        <v>138</v>
      </c>
      <c r="D82" s="478"/>
      <c r="E82" s="480"/>
      <c r="F82" s="455"/>
    </row>
    <row r="83" spans="1:6" s="3" customFormat="1" ht="21.75" customHeight="1">
      <c r="A83" s="349"/>
      <c r="B83" s="399"/>
      <c r="C83" s="53" t="s">
        <v>139</v>
      </c>
      <c r="D83" s="478"/>
      <c r="E83" s="480"/>
      <c r="F83" s="455"/>
    </row>
    <row r="84" spans="1:6" s="3" customFormat="1" ht="19.5" customHeight="1">
      <c r="A84" s="349"/>
      <c r="B84" s="399"/>
      <c r="C84" s="51" t="s">
        <v>140</v>
      </c>
      <c r="D84" s="478"/>
      <c r="E84" s="480"/>
      <c r="F84" s="455"/>
    </row>
    <row r="85" spans="1:6" ht="46.5" customHeight="1" thickBot="1">
      <c r="A85" s="376"/>
      <c r="B85" s="386"/>
      <c r="C85" s="54" t="s">
        <v>141</v>
      </c>
      <c r="D85" s="434"/>
      <c r="E85" s="481"/>
      <c r="F85" s="456"/>
    </row>
    <row r="86" spans="1:6" ht="68.25" customHeight="1">
      <c r="A86" s="459" t="s">
        <v>142</v>
      </c>
      <c r="B86" s="411" t="s">
        <v>143</v>
      </c>
      <c r="C86" s="412"/>
      <c r="D86" s="449" t="s">
        <v>144</v>
      </c>
      <c r="E86" s="452">
        <v>17</v>
      </c>
      <c r="F86" s="470">
        <v>1.79</v>
      </c>
    </row>
    <row r="87" spans="1:6" ht="20.25" customHeight="1">
      <c r="A87" s="460"/>
      <c r="B87" s="473" t="s">
        <v>145</v>
      </c>
      <c r="C87" s="474"/>
      <c r="D87" s="450"/>
      <c r="E87" s="468"/>
      <c r="F87" s="471"/>
    </row>
    <row r="88" spans="1:6" ht="32.25" customHeight="1" thickBot="1">
      <c r="A88" s="461"/>
      <c r="B88" s="475" t="s">
        <v>146</v>
      </c>
      <c r="C88" s="476"/>
      <c r="D88" s="451"/>
      <c r="E88" s="469"/>
      <c r="F88" s="472"/>
    </row>
    <row r="89" spans="1:6" ht="32.25" customHeight="1" thickBot="1">
      <c r="A89" s="55" t="s">
        <v>147</v>
      </c>
      <c r="B89" s="322" t="s">
        <v>148</v>
      </c>
      <c r="C89" s="323"/>
      <c r="D89" s="26" t="s">
        <v>149</v>
      </c>
      <c r="E89" s="56" t="s">
        <v>150</v>
      </c>
      <c r="F89" s="57">
        <v>3.25</v>
      </c>
    </row>
    <row r="90" spans="1:6" ht="29.25" customHeight="1">
      <c r="A90" s="352" t="s">
        <v>151</v>
      </c>
      <c r="B90" s="303" t="s">
        <v>152</v>
      </c>
      <c r="C90" s="303"/>
      <c r="D90" s="308" t="s">
        <v>153</v>
      </c>
      <c r="E90" s="466">
        <v>17</v>
      </c>
      <c r="F90" s="340">
        <v>1.79</v>
      </c>
    </row>
    <row r="91" spans="1:6" ht="23.25" customHeight="1" thickBot="1">
      <c r="A91" s="353"/>
      <c r="B91" s="465"/>
      <c r="C91" s="465"/>
      <c r="D91" s="309"/>
      <c r="E91" s="467"/>
      <c r="F91" s="342"/>
    </row>
    <row r="92" spans="1:6" ht="55.5" customHeight="1" thickBot="1">
      <c r="A92" s="40" t="s">
        <v>154</v>
      </c>
      <c r="B92" s="361" t="s">
        <v>155</v>
      </c>
      <c r="C92" s="361"/>
      <c r="D92" s="15" t="s">
        <v>156</v>
      </c>
      <c r="E92" s="36">
        <v>17</v>
      </c>
      <c r="F92" s="17">
        <v>1.79</v>
      </c>
    </row>
    <row r="93" spans="1:6" ht="164.25" customHeight="1" thickBot="1">
      <c r="A93" s="58" t="s">
        <v>157</v>
      </c>
      <c r="B93" s="431" t="s">
        <v>158</v>
      </c>
      <c r="C93" s="431"/>
      <c r="D93" s="59" t="s">
        <v>159</v>
      </c>
      <c r="E93" s="60">
        <v>17</v>
      </c>
      <c r="F93" s="61">
        <v>1.79</v>
      </c>
    </row>
    <row r="94" spans="1:6" ht="84" customHeight="1" thickBot="1">
      <c r="A94" s="14" t="s">
        <v>160</v>
      </c>
      <c r="B94" s="324" t="s">
        <v>161</v>
      </c>
      <c r="C94" s="325"/>
      <c r="D94" s="15" t="s">
        <v>162</v>
      </c>
      <c r="E94" s="36">
        <v>17</v>
      </c>
      <c r="F94" s="17">
        <v>1.79</v>
      </c>
    </row>
    <row r="95" spans="1:6" ht="56.25" customHeight="1" thickBot="1">
      <c r="A95" s="62" t="s">
        <v>163</v>
      </c>
      <c r="B95" s="361" t="s">
        <v>164</v>
      </c>
      <c r="C95" s="361"/>
      <c r="D95" s="15" t="s">
        <v>165</v>
      </c>
      <c r="E95" s="36">
        <v>17</v>
      </c>
      <c r="F95" s="17">
        <v>1.79</v>
      </c>
    </row>
    <row r="96" spans="1:6" ht="57" customHeight="1" thickBot="1">
      <c r="A96" s="63" t="s">
        <v>166</v>
      </c>
      <c r="B96" s="431" t="s">
        <v>167</v>
      </c>
      <c r="C96" s="431"/>
      <c r="D96" s="59" t="s">
        <v>168</v>
      </c>
      <c r="E96" s="64">
        <v>17</v>
      </c>
      <c r="F96" s="65">
        <v>1.79</v>
      </c>
    </row>
    <row r="97" spans="1:7" ht="31.5" customHeight="1">
      <c r="A97" s="459" t="s">
        <v>169</v>
      </c>
      <c r="B97" s="411" t="s">
        <v>170</v>
      </c>
      <c r="C97" s="412"/>
      <c r="D97" s="449" t="s">
        <v>171</v>
      </c>
      <c r="E97" s="452">
        <v>17</v>
      </c>
      <c r="F97" s="454">
        <v>1.79</v>
      </c>
      <c r="G97" s="457" t="s">
        <v>172</v>
      </c>
    </row>
    <row r="98" spans="1:7" ht="26.25" customHeight="1">
      <c r="A98" s="460"/>
      <c r="B98" s="462"/>
      <c r="C98" s="463"/>
      <c r="D98" s="450"/>
      <c r="E98" s="394"/>
      <c r="F98" s="455"/>
      <c r="G98" s="457"/>
    </row>
    <row r="99" spans="1:7" ht="18.75" customHeight="1" thickBot="1">
      <c r="A99" s="461"/>
      <c r="B99" s="432"/>
      <c r="C99" s="464"/>
      <c r="D99" s="451"/>
      <c r="E99" s="453"/>
      <c r="F99" s="456"/>
      <c r="G99" s="457"/>
    </row>
    <row r="100" spans="1:7" ht="39.75" customHeight="1">
      <c r="A100" s="304" t="s">
        <v>173</v>
      </c>
      <c r="B100" s="322" t="s">
        <v>174</v>
      </c>
      <c r="C100" s="323"/>
      <c r="D100" s="308" t="s">
        <v>175</v>
      </c>
      <c r="E100" s="338" t="s">
        <v>176</v>
      </c>
      <c r="F100" s="340">
        <v>1.79</v>
      </c>
    </row>
    <row r="101" spans="1:7" ht="34.5" customHeight="1" thickBot="1">
      <c r="A101" s="305"/>
      <c r="B101" s="429"/>
      <c r="C101" s="430"/>
      <c r="D101" s="309"/>
      <c r="E101" s="458"/>
      <c r="F101" s="342"/>
    </row>
    <row r="102" spans="1:7" ht="82.5" customHeight="1" thickBot="1">
      <c r="A102" s="14" t="s">
        <v>177</v>
      </c>
      <c r="B102" s="324" t="s">
        <v>178</v>
      </c>
      <c r="C102" s="325"/>
      <c r="D102" s="15" t="s">
        <v>179</v>
      </c>
      <c r="E102" s="56" t="s">
        <v>180</v>
      </c>
      <c r="F102" s="66">
        <v>1.63</v>
      </c>
    </row>
    <row r="103" spans="1:7" ht="55.5" customHeight="1">
      <c r="A103" s="315" t="s">
        <v>181</v>
      </c>
      <c r="B103" s="322" t="s">
        <v>182</v>
      </c>
      <c r="C103" s="67" t="s">
        <v>183</v>
      </c>
      <c r="D103" s="442" t="s">
        <v>184</v>
      </c>
      <c r="E103" s="445" t="s">
        <v>176</v>
      </c>
      <c r="F103" s="340">
        <v>1.79</v>
      </c>
    </row>
    <row r="104" spans="1:7" ht="39.75" customHeight="1">
      <c r="A104" s="343"/>
      <c r="B104" s="336"/>
      <c r="C104" s="447" t="s">
        <v>185</v>
      </c>
      <c r="D104" s="443"/>
      <c r="E104" s="357"/>
      <c r="F104" s="341"/>
    </row>
    <row r="105" spans="1:7" ht="12.75" customHeight="1" thickBot="1">
      <c r="A105" s="316"/>
      <c r="B105" s="429"/>
      <c r="C105" s="448"/>
      <c r="D105" s="444"/>
      <c r="E105" s="446"/>
      <c r="F105" s="342"/>
    </row>
    <row r="106" spans="1:7" ht="81.75" customHeight="1" thickBot="1">
      <c r="A106" s="68" t="s">
        <v>186</v>
      </c>
      <c r="B106" s="429" t="s">
        <v>187</v>
      </c>
      <c r="C106" s="430"/>
      <c r="D106" s="69" t="s">
        <v>188</v>
      </c>
      <c r="E106" s="70" t="s">
        <v>176</v>
      </c>
      <c r="F106" s="61">
        <v>1.79</v>
      </c>
    </row>
    <row r="107" spans="1:7" ht="53.25" customHeight="1" thickBot="1">
      <c r="A107" s="14" t="s">
        <v>189</v>
      </c>
      <c r="B107" s="324" t="s">
        <v>190</v>
      </c>
      <c r="C107" s="325"/>
      <c r="D107" s="15" t="s">
        <v>191</v>
      </c>
      <c r="E107" s="44" t="s">
        <v>176</v>
      </c>
      <c r="F107" s="17">
        <v>1.79</v>
      </c>
    </row>
    <row r="108" spans="1:7" ht="43.5" customHeight="1" thickBot="1">
      <c r="A108" s="40" t="s">
        <v>192</v>
      </c>
      <c r="B108" s="436" t="s">
        <v>193</v>
      </c>
      <c r="C108" s="436"/>
      <c r="D108" s="71" t="s">
        <v>194</v>
      </c>
      <c r="E108" s="44" t="s">
        <v>176</v>
      </c>
      <c r="F108" s="17">
        <v>1.79</v>
      </c>
    </row>
    <row r="109" spans="1:7" ht="71.25" customHeight="1" thickBot="1">
      <c r="A109" s="72" t="s">
        <v>195</v>
      </c>
      <c r="B109" s="437" t="s">
        <v>196</v>
      </c>
      <c r="C109" s="437"/>
      <c r="D109" s="73" t="s">
        <v>197</v>
      </c>
      <c r="E109" s="74" t="s">
        <v>176</v>
      </c>
      <c r="F109" s="61">
        <v>1.79</v>
      </c>
    </row>
    <row r="110" spans="1:7" ht="18.75" customHeight="1">
      <c r="A110" s="438" t="s">
        <v>198</v>
      </c>
      <c r="B110" s="439"/>
      <c r="C110" s="439"/>
      <c r="D110" s="439"/>
      <c r="E110" s="439"/>
      <c r="F110" s="439"/>
    </row>
    <row r="111" spans="1:7" ht="9" customHeight="1">
      <c r="A111" s="320"/>
      <c r="B111" s="321"/>
      <c r="C111" s="321"/>
      <c r="D111" s="321"/>
      <c r="E111" s="321"/>
      <c r="F111" s="321"/>
    </row>
    <row r="112" spans="1:7" ht="14.25" customHeight="1" thickBot="1">
      <c r="A112" s="440"/>
      <c r="B112" s="441"/>
      <c r="C112" s="441"/>
      <c r="D112" s="441"/>
      <c r="E112" s="441"/>
      <c r="F112" s="441"/>
    </row>
    <row r="113" spans="1:9" ht="60.75" customHeight="1" thickBot="1">
      <c r="A113" s="14" t="s">
        <v>199</v>
      </c>
      <c r="B113" s="324" t="s">
        <v>200</v>
      </c>
      <c r="C113" s="325"/>
      <c r="D113" s="15" t="s">
        <v>201</v>
      </c>
      <c r="E113" s="56" t="s">
        <v>180</v>
      </c>
      <c r="F113" s="75">
        <v>1.63</v>
      </c>
    </row>
    <row r="114" spans="1:9" ht="33.75" customHeight="1">
      <c r="A114" s="315" t="s">
        <v>202</v>
      </c>
      <c r="B114" s="322" t="s">
        <v>203</v>
      </c>
      <c r="C114" s="76" t="s">
        <v>204</v>
      </c>
      <c r="D114" s="308" t="s">
        <v>205</v>
      </c>
      <c r="E114" s="77" t="s">
        <v>206</v>
      </c>
      <c r="F114" s="78">
        <v>4.17</v>
      </c>
    </row>
    <row r="115" spans="1:9" ht="84" customHeight="1" thickBot="1">
      <c r="A115" s="316"/>
      <c r="B115" s="429"/>
      <c r="C115" s="79" t="s">
        <v>207</v>
      </c>
      <c r="D115" s="309"/>
      <c r="E115" s="8" t="s">
        <v>150</v>
      </c>
      <c r="F115" s="24">
        <v>3.25</v>
      </c>
    </row>
    <row r="116" spans="1:9" ht="39.75" customHeight="1">
      <c r="A116" s="304" t="s">
        <v>208</v>
      </c>
      <c r="B116" s="344" t="s">
        <v>209</v>
      </c>
      <c r="C116" s="80" t="s">
        <v>204</v>
      </c>
      <c r="D116" s="308" t="s">
        <v>210</v>
      </c>
      <c r="E116" s="77" t="s">
        <v>206</v>
      </c>
      <c r="F116" s="20">
        <v>4.17</v>
      </c>
    </row>
    <row r="117" spans="1:9" ht="60" customHeight="1" thickBot="1">
      <c r="A117" s="305"/>
      <c r="B117" s="435"/>
      <c r="C117" s="79" t="s">
        <v>207</v>
      </c>
      <c r="D117" s="309"/>
      <c r="E117" s="8" t="s">
        <v>150</v>
      </c>
      <c r="F117" s="24">
        <v>3.25</v>
      </c>
    </row>
    <row r="118" spans="1:9" ht="25.5" customHeight="1">
      <c r="A118" s="348" t="s">
        <v>211</v>
      </c>
      <c r="B118" s="411" t="s">
        <v>212</v>
      </c>
      <c r="C118" s="81" t="s">
        <v>204</v>
      </c>
      <c r="D118" s="433" t="s">
        <v>213</v>
      </c>
      <c r="E118" s="82" t="s">
        <v>206</v>
      </c>
      <c r="F118" s="83">
        <v>4.17</v>
      </c>
    </row>
    <row r="119" spans="1:9" ht="27.75" customHeight="1" thickBot="1">
      <c r="A119" s="376"/>
      <c r="B119" s="432"/>
      <c r="C119" s="84" t="s">
        <v>207</v>
      </c>
      <c r="D119" s="434"/>
      <c r="E119" s="85" t="s">
        <v>150</v>
      </c>
      <c r="F119" s="33">
        <v>3.5</v>
      </c>
    </row>
    <row r="120" spans="1:9" ht="39.75" customHeight="1" thickBot="1">
      <c r="A120" s="14" t="s">
        <v>214</v>
      </c>
      <c r="B120" s="324" t="s">
        <v>215</v>
      </c>
      <c r="C120" s="325"/>
      <c r="D120" s="15" t="s">
        <v>216</v>
      </c>
      <c r="E120" s="36">
        <v>7</v>
      </c>
      <c r="F120" s="17">
        <v>1.63</v>
      </c>
    </row>
    <row r="121" spans="1:9" ht="30" customHeight="1">
      <c r="A121" s="315" t="s">
        <v>217</v>
      </c>
      <c r="B121" s="344" t="s">
        <v>218</v>
      </c>
      <c r="C121" s="80" t="s">
        <v>204</v>
      </c>
      <c r="D121" s="346" t="s">
        <v>219</v>
      </c>
      <c r="E121" s="77" t="s">
        <v>206</v>
      </c>
      <c r="F121" s="20">
        <v>4.17</v>
      </c>
    </row>
    <row r="122" spans="1:9" ht="24" customHeight="1" thickBot="1">
      <c r="A122" s="316"/>
      <c r="B122" s="435"/>
      <c r="C122" s="86" t="s">
        <v>207</v>
      </c>
      <c r="D122" s="363"/>
      <c r="E122" s="8" t="s">
        <v>150</v>
      </c>
      <c r="F122" s="24">
        <v>3.25</v>
      </c>
    </row>
    <row r="123" spans="1:9" ht="39.75" customHeight="1" thickBot="1">
      <c r="A123" s="14" t="s">
        <v>220</v>
      </c>
      <c r="B123" s="324" t="s">
        <v>221</v>
      </c>
      <c r="C123" s="325"/>
      <c r="D123" s="15" t="s">
        <v>222</v>
      </c>
      <c r="E123" s="36">
        <v>6</v>
      </c>
      <c r="F123" s="42">
        <v>1.63</v>
      </c>
    </row>
    <row r="124" spans="1:9" ht="68.25" customHeight="1">
      <c r="A124" s="304" t="s">
        <v>223</v>
      </c>
      <c r="B124" s="322" t="s">
        <v>224</v>
      </c>
      <c r="C124" s="323"/>
      <c r="D124" s="308" t="s">
        <v>225</v>
      </c>
      <c r="E124" s="87" t="s">
        <v>206</v>
      </c>
      <c r="F124" s="20">
        <v>4.17</v>
      </c>
    </row>
    <row r="125" spans="1:9" ht="24" customHeight="1" thickBot="1">
      <c r="A125" s="305"/>
      <c r="B125" s="372" t="s">
        <v>226</v>
      </c>
      <c r="C125" s="373"/>
      <c r="D125" s="309"/>
      <c r="E125" s="88" t="s">
        <v>150</v>
      </c>
      <c r="F125" s="24">
        <v>3.25</v>
      </c>
    </row>
    <row r="126" spans="1:9" ht="27" customHeight="1">
      <c r="A126" s="304" t="s">
        <v>227</v>
      </c>
      <c r="B126" s="322" t="s">
        <v>228</v>
      </c>
      <c r="C126" s="323"/>
      <c r="D126" s="346" t="s">
        <v>229</v>
      </c>
      <c r="E126" s="89">
        <v>3</v>
      </c>
      <c r="F126" s="20">
        <v>1.79</v>
      </c>
      <c r="G126" s="424"/>
      <c r="H126" s="424"/>
      <c r="I126" s="424"/>
    </row>
    <row r="127" spans="1:9" ht="20.25" customHeight="1">
      <c r="A127" s="335"/>
      <c r="B127" s="336" t="s">
        <v>230</v>
      </c>
      <c r="C127" s="326"/>
      <c r="D127" s="347"/>
      <c r="E127" s="90" t="s">
        <v>231</v>
      </c>
      <c r="F127" s="91">
        <v>1.79</v>
      </c>
      <c r="G127" s="424"/>
      <c r="H127" s="424"/>
      <c r="I127" s="424"/>
    </row>
    <row r="128" spans="1:9" ht="29.25" customHeight="1">
      <c r="A128" s="335"/>
      <c r="B128" s="425"/>
      <c r="C128" s="426"/>
      <c r="D128" s="92" t="s">
        <v>232</v>
      </c>
      <c r="E128" s="93" t="s">
        <v>233</v>
      </c>
      <c r="F128" s="91">
        <v>11.5</v>
      </c>
      <c r="G128" s="94"/>
      <c r="H128" s="94"/>
      <c r="I128" s="94"/>
    </row>
    <row r="129" spans="1:9" ht="18.75" customHeight="1" thickBot="1">
      <c r="A129" s="305"/>
      <c r="B129" s="372" t="s">
        <v>234</v>
      </c>
      <c r="C129" s="373"/>
      <c r="D129" s="95" t="s">
        <v>235</v>
      </c>
      <c r="E129" s="8" t="s">
        <v>131</v>
      </c>
      <c r="F129" s="96">
        <v>1.79</v>
      </c>
      <c r="G129" s="97"/>
      <c r="H129" s="97"/>
      <c r="I129" s="97"/>
    </row>
    <row r="130" spans="1:9" ht="80.25" customHeight="1">
      <c r="A130" s="427" t="s">
        <v>236</v>
      </c>
      <c r="B130" s="336" t="s">
        <v>237</v>
      </c>
      <c r="C130" s="326"/>
      <c r="D130" s="98" t="s">
        <v>238</v>
      </c>
      <c r="E130" s="99" t="s">
        <v>231</v>
      </c>
      <c r="F130" s="100">
        <v>1.79</v>
      </c>
      <c r="G130" s="97"/>
      <c r="H130" s="97"/>
      <c r="I130" s="97"/>
    </row>
    <row r="131" spans="1:9" ht="31.5" customHeight="1" thickBot="1">
      <c r="A131" s="428"/>
      <c r="B131" s="429"/>
      <c r="C131" s="430"/>
      <c r="D131" s="7" t="s">
        <v>239</v>
      </c>
      <c r="E131" s="74" t="s">
        <v>240</v>
      </c>
      <c r="F131" s="101">
        <v>10</v>
      </c>
      <c r="G131" s="97"/>
      <c r="H131" s="97"/>
      <c r="I131" s="97"/>
    </row>
    <row r="132" spans="1:9" ht="39.75" customHeight="1" thickBot="1">
      <c r="A132" s="63" t="s">
        <v>241</v>
      </c>
      <c r="B132" s="431" t="s">
        <v>242</v>
      </c>
      <c r="C132" s="431"/>
      <c r="D132" s="59" t="s">
        <v>243</v>
      </c>
      <c r="E132" s="74" t="s">
        <v>150</v>
      </c>
      <c r="F132" s="101">
        <v>3.25</v>
      </c>
      <c r="G132" s="97"/>
      <c r="H132" s="97"/>
      <c r="I132" s="97"/>
    </row>
    <row r="133" spans="1:9" ht="57.75" customHeight="1" thickBot="1">
      <c r="A133" s="320" t="s">
        <v>244</v>
      </c>
      <c r="B133" s="321"/>
      <c r="C133" s="321"/>
      <c r="D133" s="321"/>
      <c r="E133" s="321"/>
      <c r="F133" s="321"/>
    </row>
    <row r="134" spans="1:9" ht="74.25" customHeight="1">
      <c r="A134" s="409" t="s">
        <v>245</v>
      </c>
      <c r="B134" s="411" t="s">
        <v>246</v>
      </c>
      <c r="C134" s="412"/>
      <c r="D134" s="102" t="s">
        <v>247</v>
      </c>
      <c r="E134" s="103">
        <v>17</v>
      </c>
      <c r="F134" s="104">
        <v>1.79</v>
      </c>
      <c r="G134" s="105"/>
    </row>
    <row r="135" spans="1:9" ht="39.75" customHeight="1" thickBot="1">
      <c r="A135" s="410"/>
      <c r="B135" s="413"/>
      <c r="C135" s="414"/>
      <c r="D135" s="106" t="s">
        <v>248</v>
      </c>
      <c r="E135" s="107" t="s">
        <v>249</v>
      </c>
      <c r="F135" s="33">
        <v>1.65</v>
      </c>
      <c r="G135" s="3"/>
    </row>
    <row r="136" spans="1:9" ht="39.75" customHeight="1">
      <c r="A136" s="407" t="s">
        <v>250</v>
      </c>
      <c r="B136" s="322" t="s">
        <v>251</v>
      </c>
      <c r="C136" s="323"/>
      <c r="D136" s="416" t="s">
        <v>252</v>
      </c>
      <c r="E136" s="418">
        <v>8</v>
      </c>
      <c r="F136" s="420">
        <v>1.63</v>
      </c>
    </row>
    <row r="137" spans="1:9" ht="27" customHeight="1">
      <c r="A137" s="415"/>
      <c r="B137" s="422" t="s">
        <v>253</v>
      </c>
      <c r="C137" s="423"/>
      <c r="D137" s="417"/>
      <c r="E137" s="419"/>
      <c r="F137" s="421"/>
    </row>
    <row r="138" spans="1:9" ht="27" customHeight="1" thickBot="1">
      <c r="A138" s="408"/>
      <c r="B138" s="35"/>
      <c r="C138" s="6"/>
      <c r="D138" s="108" t="s">
        <v>254</v>
      </c>
      <c r="E138" s="109" t="s">
        <v>249</v>
      </c>
      <c r="F138" s="24">
        <v>1.65</v>
      </c>
    </row>
    <row r="139" spans="1:9" ht="39.75" customHeight="1">
      <c r="A139" s="403" t="s">
        <v>255</v>
      </c>
      <c r="B139" s="322" t="s">
        <v>256</v>
      </c>
      <c r="C139" s="323"/>
      <c r="D139" s="110" t="s">
        <v>257</v>
      </c>
      <c r="E139" s="111">
        <v>8</v>
      </c>
      <c r="F139" s="20">
        <v>1.63</v>
      </c>
    </row>
    <row r="140" spans="1:9" ht="35.25" customHeight="1" thickBot="1">
      <c r="A140" s="404"/>
      <c r="B140" s="405"/>
      <c r="C140" s="406"/>
      <c r="D140" s="73" t="s">
        <v>258</v>
      </c>
      <c r="E140" s="112" t="s">
        <v>249</v>
      </c>
      <c r="F140" s="61">
        <v>1.65</v>
      </c>
    </row>
    <row r="141" spans="1:9" ht="32.25" customHeight="1">
      <c r="A141" s="407" t="s">
        <v>259</v>
      </c>
      <c r="B141" s="322" t="s">
        <v>260</v>
      </c>
      <c r="C141" s="323"/>
      <c r="D141" s="18" t="s">
        <v>261</v>
      </c>
      <c r="E141" s="19">
        <v>8</v>
      </c>
      <c r="F141" s="20">
        <v>1.63</v>
      </c>
    </row>
    <row r="142" spans="1:9" ht="27.75" customHeight="1" thickBot="1">
      <c r="A142" s="408"/>
      <c r="B142" s="405"/>
      <c r="C142" s="406"/>
      <c r="D142" s="7" t="s">
        <v>262</v>
      </c>
      <c r="E142" s="23" t="s">
        <v>249</v>
      </c>
      <c r="F142" s="24">
        <v>1.65</v>
      </c>
    </row>
    <row r="143" spans="1:9" ht="39.75" customHeight="1" thickBot="1">
      <c r="A143" s="14" t="s">
        <v>263</v>
      </c>
      <c r="B143" s="324" t="s">
        <v>264</v>
      </c>
      <c r="C143" s="325"/>
      <c r="D143" s="15" t="s">
        <v>265</v>
      </c>
      <c r="E143" s="36">
        <v>8</v>
      </c>
      <c r="F143" s="17">
        <v>1.63</v>
      </c>
    </row>
    <row r="144" spans="1:9" ht="39.75" customHeight="1" thickBot="1">
      <c r="A144" s="14" t="s">
        <v>266</v>
      </c>
      <c r="B144" s="324" t="s">
        <v>267</v>
      </c>
      <c r="C144" s="325"/>
      <c r="D144" s="15" t="s">
        <v>268</v>
      </c>
      <c r="E144" s="36">
        <v>8</v>
      </c>
      <c r="F144" s="17">
        <v>1.63</v>
      </c>
    </row>
    <row r="145" spans="1:6" s="3" customFormat="1" ht="27" customHeight="1" thickBot="1">
      <c r="A145" s="388" t="s">
        <v>269</v>
      </c>
      <c r="B145" s="389"/>
      <c r="C145" s="389"/>
      <c r="D145" s="389"/>
      <c r="E145" s="389"/>
      <c r="F145" s="389"/>
    </row>
    <row r="146" spans="1:6" s="3" customFormat="1" ht="39.75" customHeight="1">
      <c r="A146" s="348" t="s">
        <v>270</v>
      </c>
      <c r="B146" s="390" t="s">
        <v>271</v>
      </c>
      <c r="C146" s="390"/>
      <c r="D146" s="391" t="s">
        <v>272</v>
      </c>
      <c r="E146" s="393" t="s">
        <v>273</v>
      </c>
      <c r="F146" s="395">
        <v>2.11</v>
      </c>
    </row>
    <row r="147" spans="1:6" s="3" customFormat="1" ht="39.75" customHeight="1">
      <c r="A147" s="349"/>
      <c r="B147" s="398" t="s">
        <v>274</v>
      </c>
      <c r="C147" s="398"/>
      <c r="D147" s="392"/>
      <c r="E147" s="394"/>
      <c r="F147" s="396"/>
    </row>
    <row r="148" spans="1:6" s="3" customFormat="1" ht="39.75" customHeight="1">
      <c r="A148" s="349"/>
      <c r="B148" s="399" t="s">
        <v>275</v>
      </c>
      <c r="C148" s="399"/>
      <c r="D148" s="392"/>
      <c r="E148" s="394"/>
      <c r="F148" s="397"/>
    </row>
    <row r="149" spans="1:6" s="3" customFormat="1" ht="20.25" customHeight="1">
      <c r="A149" s="349"/>
      <c r="B149" s="400"/>
      <c r="C149" s="401"/>
      <c r="D149" s="113" t="s">
        <v>276</v>
      </c>
      <c r="E149" s="114" t="s">
        <v>277</v>
      </c>
      <c r="F149" s="115">
        <v>200</v>
      </c>
    </row>
    <row r="150" spans="1:6" s="3" customFormat="1" ht="34.5" customHeight="1">
      <c r="A150" s="349"/>
      <c r="B150" s="402" t="s">
        <v>278</v>
      </c>
      <c r="C150" s="402"/>
      <c r="D150" s="113" t="s">
        <v>272</v>
      </c>
      <c r="E150" s="114" t="s">
        <v>279</v>
      </c>
      <c r="F150" s="115" t="s">
        <v>280</v>
      </c>
    </row>
    <row r="151" spans="1:6" s="3" customFormat="1" ht="34.5" customHeight="1">
      <c r="A151" s="349"/>
      <c r="B151" s="384"/>
      <c r="C151" s="385"/>
      <c r="D151" s="113" t="s">
        <v>276</v>
      </c>
      <c r="E151" s="116" t="s">
        <v>233</v>
      </c>
      <c r="F151" s="115">
        <v>11.5</v>
      </c>
    </row>
    <row r="152" spans="1:6" s="3" customFormat="1" ht="33.75" customHeight="1" thickBot="1">
      <c r="A152" s="376"/>
      <c r="B152" s="386" t="s">
        <v>281</v>
      </c>
      <c r="C152" s="386"/>
      <c r="D152" s="117" t="s">
        <v>282</v>
      </c>
      <c r="E152" s="118" t="s">
        <v>233</v>
      </c>
      <c r="F152" s="119">
        <v>11.5</v>
      </c>
    </row>
    <row r="153" spans="1:6" ht="67.5" customHeight="1">
      <c r="A153" s="315" t="s">
        <v>283</v>
      </c>
      <c r="B153" s="327" t="s">
        <v>284</v>
      </c>
      <c r="C153" s="328"/>
      <c r="D153" s="18" t="s">
        <v>285</v>
      </c>
      <c r="E153" s="77" t="s">
        <v>231</v>
      </c>
      <c r="F153" s="120">
        <v>1.79</v>
      </c>
    </row>
    <row r="154" spans="1:6" ht="19.5" customHeight="1" thickBot="1">
      <c r="A154" s="316"/>
      <c r="B154" s="35"/>
      <c r="C154" s="6"/>
      <c r="D154" s="59" t="s">
        <v>286</v>
      </c>
      <c r="E154" s="74" t="s">
        <v>233</v>
      </c>
      <c r="F154" s="121">
        <v>11.5</v>
      </c>
    </row>
    <row r="155" spans="1:6" ht="66" customHeight="1">
      <c r="A155" s="343" t="s">
        <v>287</v>
      </c>
      <c r="B155" s="387" t="s">
        <v>288</v>
      </c>
      <c r="C155" s="387"/>
      <c r="D155" s="122" t="s">
        <v>289</v>
      </c>
      <c r="E155" s="99" t="s">
        <v>231</v>
      </c>
      <c r="F155" s="123">
        <v>1.79</v>
      </c>
    </row>
    <row r="156" spans="1:6" ht="24" customHeight="1" thickBot="1">
      <c r="A156" s="316"/>
      <c r="B156" s="25"/>
      <c r="C156" s="22"/>
      <c r="D156" s="124" t="s">
        <v>290</v>
      </c>
      <c r="E156" s="8" t="s">
        <v>233</v>
      </c>
      <c r="F156" s="125">
        <v>11.5</v>
      </c>
    </row>
    <row r="157" spans="1:6" ht="39.75" customHeight="1">
      <c r="A157" s="315" t="s">
        <v>291</v>
      </c>
      <c r="B157" s="327" t="s">
        <v>292</v>
      </c>
      <c r="C157" s="328"/>
      <c r="D157" s="18" t="s">
        <v>293</v>
      </c>
      <c r="E157" s="77" t="s">
        <v>231</v>
      </c>
      <c r="F157" s="120">
        <v>1.79</v>
      </c>
    </row>
    <row r="158" spans="1:6" ht="19.5" customHeight="1" thickBot="1">
      <c r="A158" s="343"/>
      <c r="B158" s="27"/>
      <c r="C158" s="126"/>
      <c r="D158" s="29" t="s">
        <v>294</v>
      </c>
      <c r="E158" s="127" t="s">
        <v>233</v>
      </c>
      <c r="F158" s="128">
        <v>11.5</v>
      </c>
    </row>
    <row r="159" spans="1:6" ht="39.75" customHeight="1" thickBot="1">
      <c r="A159" s="62" t="s">
        <v>295</v>
      </c>
      <c r="B159" s="361" t="s">
        <v>296</v>
      </c>
      <c r="C159" s="361"/>
      <c r="D159" s="129" t="s">
        <v>297</v>
      </c>
      <c r="E159" s="44" t="s">
        <v>233</v>
      </c>
      <c r="F159" s="130">
        <v>11.5</v>
      </c>
    </row>
    <row r="160" spans="1:6" ht="42.75" customHeight="1">
      <c r="A160" s="315" t="s">
        <v>298</v>
      </c>
      <c r="B160" s="344" t="s">
        <v>299</v>
      </c>
      <c r="C160" s="131" t="s">
        <v>300</v>
      </c>
      <c r="D160" s="346" t="s">
        <v>301</v>
      </c>
      <c r="E160" s="77" t="s">
        <v>231</v>
      </c>
      <c r="F160" s="120">
        <v>1.79</v>
      </c>
    </row>
    <row r="161" spans="1:6" ht="19.5" customHeight="1">
      <c r="A161" s="343"/>
      <c r="B161" s="383"/>
      <c r="C161" s="132" t="s">
        <v>204</v>
      </c>
      <c r="D161" s="362"/>
      <c r="E161" s="133" t="s">
        <v>206</v>
      </c>
      <c r="F161" s="134">
        <v>4.17</v>
      </c>
    </row>
    <row r="162" spans="1:6" ht="25.5" customHeight="1">
      <c r="A162" s="343"/>
      <c r="B162" s="345"/>
      <c r="C162" s="135" t="s">
        <v>207</v>
      </c>
      <c r="D162" s="347"/>
      <c r="E162" s="133" t="s">
        <v>150</v>
      </c>
      <c r="F162" s="134">
        <v>3.25</v>
      </c>
    </row>
    <row r="163" spans="1:6" ht="22.5" customHeight="1" thickBot="1">
      <c r="A163" s="316"/>
      <c r="B163" s="35"/>
      <c r="C163" s="136"/>
      <c r="D163" s="59" t="s">
        <v>302</v>
      </c>
      <c r="E163" s="8" t="s">
        <v>233</v>
      </c>
      <c r="F163" s="125">
        <v>11.5</v>
      </c>
    </row>
    <row r="164" spans="1:6" ht="39.75" customHeight="1">
      <c r="A164" s="315" t="s">
        <v>303</v>
      </c>
      <c r="B164" s="327" t="s">
        <v>304</v>
      </c>
      <c r="C164" s="328"/>
      <c r="D164" s="18" t="s">
        <v>305</v>
      </c>
      <c r="E164" s="99" t="s">
        <v>231</v>
      </c>
      <c r="F164" s="123">
        <v>1.79</v>
      </c>
    </row>
    <row r="165" spans="1:6" ht="21" customHeight="1" thickBot="1">
      <c r="A165" s="316"/>
      <c r="B165" s="35"/>
      <c r="C165" s="6"/>
      <c r="D165" s="59" t="s">
        <v>306</v>
      </c>
      <c r="E165" s="74" t="s">
        <v>233</v>
      </c>
      <c r="F165" s="121">
        <v>11.5</v>
      </c>
    </row>
    <row r="166" spans="1:6" ht="39.75" customHeight="1">
      <c r="A166" s="315" t="s">
        <v>307</v>
      </c>
      <c r="B166" s="327" t="s">
        <v>308</v>
      </c>
      <c r="C166" s="328"/>
      <c r="D166" s="18" t="s">
        <v>309</v>
      </c>
      <c r="E166" s="77" t="s">
        <v>231</v>
      </c>
      <c r="F166" s="123">
        <v>1.79</v>
      </c>
    </row>
    <row r="167" spans="1:6" ht="26.25" customHeight="1" thickBot="1">
      <c r="A167" s="316"/>
      <c r="B167" s="35"/>
      <c r="C167" s="6"/>
      <c r="D167" s="59" t="s">
        <v>310</v>
      </c>
      <c r="E167" s="137" t="s">
        <v>233</v>
      </c>
      <c r="F167" s="138">
        <v>11.5</v>
      </c>
    </row>
    <row r="168" spans="1:6" ht="39.75" customHeight="1">
      <c r="A168" s="348" t="s">
        <v>311</v>
      </c>
      <c r="B168" s="379" t="s">
        <v>312</v>
      </c>
      <c r="C168" s="380"/>
      <c r="D168" s="139" t="s">
        <v>313</v>
      </c>
      <c r="E168" s="140" t="s">
        <v>314</v>
      </c>
      <c r="F168" s="104">
        <v>1.63</v>
      </c>
    </row>
    <row r="169" spans="1:6" ht="22.5" customHeight="1">
      <c r="A169" s="349"/>
      <c r="B169" s="141"/>
      <c r="C169" s="142"/>
      <c r="D169" s="143" t="s">
        <v>315</v>
      </c>
      <c r="E169" s="114" t="s">
        <v>316</v>
      </c>
      <c r="F169" s="144">
        <v>0.3</v>
      </c>
    </row>
    <row r="170" spans="1:6" ht="35.25" customHeight="1">
      <c r="A170" s="349"/>
      <c r="B170" s="381" t="s">
        <v>317</v>
      </c>
      <c r="C170" s="382"/>
      <c r="D170" s="143" t="s">
        <v>313</v>
      </c>
      <c r="E170" s="145">
        <v>13</v>
      </c>
      <c r="F170" s="146">
        <v>2.11</v>
      </c>
    </row>
    <row r="171" spans="1:6" ht="22.5" customHeight="1" thickBot="1">
      <c r="A171" s="376"/>
      <c r="B171" s="147"/>
      <c r="C171" s="148"/>
      <c r="D171" s="117" t="s">
        <v>315</v>
      </c>
      <c r="E171" s="85" t="s">
        <v>277</v>
      </c>
      <c r="F171" s="149">
        <v>200</v>
      </c>
    </row>
    <row r="172" spans="1:6" ht="39.75" customHeight="1">
      <c r="A172" s="150" t="s">
        <v>318</v>
      </c>
      <c r="B172" s="374" t="s">
        <v>319</v>
      </c>
      <c r="C172" s="375"/>
      <c r="D172" s="18" t="s">
        <v>320</v>
      </c>
      <c r="E172" s="99" t="s">
        <v>314</v>
      </c>
      <c r="F172" s="20">
        <v>1.63</v>
      </c>
    </row>
    <row r="173" spans="1:6" ht="28.5" customHeight="1" thickBot="1">
      <c r="A173" s="151"/>
      <c r="B173" s="152"/>
      <c r="C173" s="153"/>
      <c r="D173" s="59" t="s">
        <v>321</v>
      </c>
      <c r="E173" s="137" t="s">
        <v>316</v>
      </c>
      <c r="F173" s="154">
        <v>0.3</v>
      </c>
    </row>
    <row r="174" spans="1:6" s="156" customFormat="1" ht="49.5" customHeight="1">
      <c r="A174" s="348" t="s">
        <v>322</v>
      </c>
      <c r="B174" s="377" t="s">
        <v>323</v>
      </c>
      <c r="C174" s="378"/>
      <c r="D174" s="102" t="s">
        <v>324</v>
      </c>
      <c r="E174" s="140" t="s">
        <v>325</v>
      </c>
      <c r="F174" s="155">
        <v>2.11</v>
      </c>
    </row>
    <row r="175" spans="1:6" s="156" customFormat="1" ht="22.5" customHeight="1" thickBot="1">
      <c r="A175" s="376"/>
      <c r="B175" s="157"/>
      <c r="C175" s="158"/>
      <c r="D175" s="46" t="s">
        <v>326</v>
      </c>
      <c r="E175" s="159" t="s">
        <v>277</v>
      </c>
      <c r="F175" s="160">
        <v>200</v>
      </c>
    </row>
    <row r="176" spans="1:6" ht="63.75" customHeight="1">
      <c r="A176" s="315" t="s">
        <v>327</v>
      </c>
      <c r="B176" s="327" t="s">
        <v>328</v>
      </c>
      <c r="C176" s="328"/>
      <c r="D176" s="18" t="s">
        <v>329</v>
      </c>
      <c r="E176" s="99" t="s">
        <v>231</v>
      </c>
      <c r="F176" s="161">
        <v>1.79</v>
      </c>
    </row>
    <row r="177" spans="1:7" ht="28.5" customHeight="1" thickBot="1">
      <c r="A177" s="316"/>
      <c r="B177" s="25"/>
      <c r="C177" s="22"/>
      <c r="D177" s="7" t="s">
        <v>330</v>
      </c>
      <c r="E177" s="8" t="s">
        <v>233</v>
      </c>
      <c r="F177" s="24">
        <v>11.5</v>
      </c>
    </row>
    <row r="178" spans="1:7" ht="59.25" customHeight="1" thickBot="1">
      <c r="A178" s="162" t="s">
        <v>331</v>
      </c>
      <c r="B178" s="336" t="s">
        <v>332</v>
      </c>
      <c r="C178" s="326"/>
      <c r="D178" s="98" t="s">
        <v>333</v>
      </c>
      <c r="E178" s="44" t="s">
        <v>316</v>
      </c>
      <c r="F178" s="17">
        <v>0.3</v>
      </c>
    </row>
    <row r="179" spans="1:7" ht="39.75" customHeight="1" thickBot="1">
      <c r="A179" s="62" t="s">
        <v>334</v>
      </c>
      <c r="B179" s="361" t="s">
        <v>335</v>
      </c>
      <c r="C179" s="361"/>
      <c r="D179" s="129" t="s">
        <v>336</v>
      </c>
      <c r="E179" s="74" t="s">
        <v>233</v>
      </c>
      <c r="F179" s="61">
        <v>11.5</v>
      </c>
    </row>
    <row r="180" spans="1:7" ht="39.75" customHeight="1" thickBot="1">
      <c r="A180" s="320" t="s">
        <v>337</v>
      </c>
      <c r="B180" s="321"/>
      <c r="C180" s="321"/>
      <c r="D180" s="321"/>
      <c r="E180" s="321"/>
      <c r="F180" s="321"/>
    </row>
    <row r="181" spans="1:7" ht="29.25" customHeight="1">
      <c r="A181" s="304" t="s">
        <v>338</v>
      </c>
      <c r="B181" s="322" t="s">
        <v>339</v>
      </c>
      <c r="C181" s="323"/>
      <c r="D181" s="346" t="s">
        <v>340</v>
      </c>
      <c r="E181" s="364" t="s">
        <v>277</v>
      </c>
      <c r="F181" s="367">
        <v>200</v>
      </c>
    </row>
    <row r="182" spans="1:7" ht="21.75" customHeight="1">
      <c r="A182" s="335"/>
      <c r="B182" s="163"/>
      <c r="C182" s="164"/>
      <c r="D182" s="362"/>
      <c r="E182" s="365"/>
      <c r="F182" s="368"/>
    </row>
    <row r="183" spans="1:7" ht="89.25" customHeight="1">
      <c r="A183" s="335"/>
      <c r="B183" s="370" t="s">
        <v>341</v>
      </c>
      <c r="C183" s="371"/>
      <c r="D183" s="362"/>
      <c r="E183" s="365"/>
      <c r="F183" s="368"/>
    </row>
    <row r="184" spans="1:7" ht="28.5" customHeight="1">
      <c r="A184" s="335"/>
      <c r="B184" s="370" t="s">
        <v>342</v>
      </c>
      <c r="C184" s="371"/>
      <c r="D184" s="362"/>
      <c r="E184" s="365"/>
      <c r="F184" s="368"/>
    </row>
    <row r="185" spans="1:7" ht="32.25" customHeight="1" thickBot="1">
      <c r="A185" s="305"/>
      <c r="B185" s="372" t="s">
        <v>343</v>
      </c>
      <c r="C185" s="373"/>
      <c r="D185" s="363"/>
      <c r="E185" s="366"/>
      <c r="F185" s="369"/>
    </row>
    <row r="186" spans="1:7" ht="23.25" customHeight="1">
      <c r="A186" s="315" t="s">
        <v>344</v>
      </c>
      <c r="B186" s="322" t="s">
        <v>345</v>
      </c>
      <c r="C186" s="323"/>
      <c r="D186" s="308" t="s">
        <v>346</v>
      </c>
      <c r="E186" s="165" t="s">
        <v>347</v>
      </c>
      <c r="F186" s="20">
        <v>2.11</v>
      </c>
    </row>
    <row r="187" spans="1:7" ht="32.25" customHeight="1">
      <c r="A187" s="343"/>
      <c r="B187" s="355" t="s">
        <v>348</v>
      </c>
      <c r="C187" s="356"/>
      <c r="D187" s="337"/>
      <c r="E187" s="357" t="s">
        <v>231</v>
      </c>
      <c r="F187" s="358">
        <v>1.79</v>
      </c>
    </row>
    <row r="188" spans="1:7" ht="34.5" customHeight="1">
      <c r="A188" s="343"/>
      <c r="B188" s="355" t="s">
        <v>349</v>
      </c>
      <c r="C188" s="356"/>
      <c r="D188" s="337"/>
      <c r="E188" s="357"/>
      <c r="F188" s="358"/>
    </row>
    <row r="189" spans="1:7" ht="33" customHeight="1">
      <c r="A189" s="343"/>
      <c r="B189" s="359" t="s">
        <v>350</v>
      </c>
      <c r="C189" s="360"/>
      <c r="D189" s="337"/>
      <c r="E189" s="357"/>
      <c r="F189" s="358"/>
    </row>
    <row r="190" spans="1:7" ht="15" customHeight="1" thickBot="1">
      <c r="A190" s="316"/>
      <c r="B190" s="35"/>
      <c r="C190" s="6"/>
      <c r="D190" s="7" t="s">
        <v>351</v>
      </c>
      <c r="E190" s="88" t="s">
        <v>277</v>
      </c>
      <c r="F190" s="96">
        <v>200</v>
      </c>
    </row>
    <row r="191" spans="1:7" ht="39.75" customHeight="1">
      <c r="A191" s="315" t="s">
        <v>352</v>
      </c>
      <c r="B191" s="344" t="s">
        <v>353</v>
      </c>
      <c r="C191" s="166" t="s">
        <v>354</v>
      </c>
      <c r="D191" s="346" t="s">
        <v>355</v>
      </c>
      <c r="E191" s="167" t="s">
        <v>325</v>
      </c>
      <c r="F191" s="100">
        <v>2.11</v>
      </c>
      <c r="G191" s="168"/>
    </row>
    <row r="192" spans="1:7" ht="75.75" customHeight="1">
      <c r="A192" s="343"/>
      <c r="B192" s="345"/>
      <c r="C192" s="135" t="s">
        <v>356</v>
      </c>
      <c r="D192" s="347"/>
      <c r="E192" s="90" t="s">
        <v>357</v>
      </c>
      <c r="F192" s="169">
        <v>1.79</v>
      </c>
    </row>
    <row r="193" spans="1:6" ht="25.5" customHeight="1" thickBot="1">
      <c r="A193" s="316"/>
      <c r="B193" s="35"/>
      <c r="C193" s="136"/>
      <c r="D193" s="59" t="s">
        <v>358</v>
      </c>
      <c r="E193" s="170" t="s">
        <v>359</v>
      </c>
      <c r="F193" s="9">
        <v>5</v>
      </c>
    </row>
    <row r="194" spans="1:6" ht="75" customHeight="1">
      <c r="A194" s="348" t="s">
        <v>360</v>
      </c>
      <c r="B194" s="350" t="s">
        <v>361</v>
      </c>
      <c r="C194" s="351"/>
      <c r="D194" s="171" t="s">
        <v>362</v>
      </c>
      <c r="E194" s="140" t="s">
        <v>357</v>
      </c>
      <c r="F194" s="104">
        <v>2</v>
      </c>
    </row>
    <row r="195" spans="1:6" ht="24" customHeight="1" thickBot="1">
      <c r="A195" s="349"/>
      <c r="B195" s="172"/>
      <c r="C195" s="173"/>
      <c r="D195" s="174" t="s">
        <v>363</v>
      </c>
      <c r="E195" s="47" t="s">
        <v>316</v>
      </c>
      <c r="F195" s="175">
        <v>0.3</v>
      </c>
    </row>
    <row r="196" spans="1:6" ht="39.75" customHeight="1">
      <c r="A196" s="352" t="s">
        <v>364</v>
      </c>
      <c r="B196" s="354" t="s">
        <v>365</v>
      </c>
      <c r="C196" s="328"/>
      <c r="D196" s="18" t="s">
        <v>366</v>
      </c>
      <c r="E196" s="87" t="s">
        <v>325</v>
      </c>
      <c r="F196" s="20">
        <v>2.11</v>
      </c>
    </row>
    <row r="197" spans="1:6" ht="20.25" customHeight="1" thickBot="1">
      <c r="A197" s="353"/>
      <c r="B197" s="297"/>
      <c r="C197" s="298"/>
      <c r="D197" s="108" t="s">
        <v>367</v>
      </c>
      <c r="E197" s="88" t="s">
        <v>277</v>
      </c>
      <c r="F197" s="9">
        <v>200</v>
      </c>
    </row>
    <row r="198" spans="1:6" ht="46.5" customHeight="1" thickBot="1">
      <c r="A198" s="333" t="s">
        <v>368</v>
      </c>
      <c r="B198" s="334"/>
      <c r="C198" s="334"/>
      <c r="D198" s="334"/>
      <c r="E198" s="334"/>
      <c r="F198" s="334"/>
    </row>
    <row r="199" spans="1:6" ht="39.75" customHeight="1">
      <c r="A199" s="304" t="s">
        <v>369</v>
      </c>
      <c r="B199" s="322" t="s">
        <v>370</v>
      </c>
      <c r="C199" s="323"/>
      <c r="D199" s="308" t="s">
        <v>371</v>
      </c>
      <c r="E199" s="338" t="s">
        <v>372</v>
      </c>
      <c r="F199" s="340">
        <v>5</v>
      </c>
    </row>
    <row r="200" spans="1:6" ht="39.75" customHeight="1">
      <c r="A200" s="335"/>
      <c r="B200" s="336"/>
      <c r="C200" s="326"/>
      <c r="D200" s="337"/>
      <c r="E200" s="339"/>
      <c r="F200" s="341"/>
    </row>
    <row r="201" spans="1:6" ht="24.75" customHeight="1" thickBot="1">
      <c r="A201" s="335"/>
      <c r="B201" s="336"/>
      <c r="C201" s="326"/>
      <c r="D201" s="337"/>
      <c r="E201" s="339"/>
      <c r="F201" s="342"/>
    </row>
    <row r="202" spans="1:6" ht="48.75" customHeight="1" thickBot="1">
      <c r="A202" s="176" t="s">
        <v>373</v>
      </c>
      <c r="B202" s="327" t="s">
        <v>374</v>
      </c>
      <c r="C202" s="328"/>
      <c r="D202" s="18" t="s">
        <v>375</v>
      </c>
      <c r="E202" s="77" t="s">
        <v>372</v>
      </c>
      <c r="F202" s="20">
        <v>5</v>
      </c>
    </row>
    <row r="203" spans="1:6" ht="39.75" customHeight="1">
      <c r="A203" s="315" t="s">
        <v>376</v>
      </c>
      <c r="B203" s="327" t="s">
        <v>377</v>
      </c>
      <c r="C203" s="328"/>
      <c r="D203" s="18" t="s">
        <v>378</v>
      </c>
      <c r="E203" s="177">
        <v>7</v>
      </c>
      <c r="F203" s="20">
        <v>1.63</v>
      </c>
    </row>
    <row r="204" spans="1:6" ht="20.25" customHeight="1" thickBot="1">
      <c r="A204" s="316"/>
      <c r="B204" s="25"/>
      <c r="C204" s="22"/>
      <c r="D204" s="7" t="s">
        <v>379</v>
      </c>
      <c r="E204" s="178" t="s">
        <v>372</v>
      </c>
      <c r="F204" s="24">
        <v>5</v>
      </c>
    </row>
    <row r="205" spans="1:6" ht="39.75" customHeight="1" thickBot="1">
      <c r="A205" s="331" t="s">
        <v>380</v>
      </c>
      <c r="B205" s="332"/>
      <c r="C205" s="332"/>
      <c r="D205" s="332"/>
      <c r="E205" s="332"/>
      <c r="F205" s="332"/>
    </row>
    <row r="206" spans="1:6" ht="62.25" customHeight="1">
      <c r="A206" s="315" t="s">
        <v>381</v>
      </c>
      <c r="B206" s="327" t="s">
        <v>382</v>
      </c>
      <c r="C206" s="328"/>
      <c r="D206" s="18" t="s">
        <v>383</v>
      </c>
      <c r="E206" s="19">
        <v>14</v>
      </c>
      <c r="F206" s="78">
        <v>1.63</v>
      </c>
    </row>
    <row r="207" spans="1:6" ht="24" customHeight="1" thickBot="1">
      <c r="A207" s="316"/>
      <c r="B207" s="25"/>
      <c r="C207" s="22"/>
      <c r="D207" s="7" t="s">
        <v>384</v>
      </c>
      <c r="E207" s="30" t="s">
        <v>249</v>
      </c>
      <c r="F207" s="9">
        <v>1.65</v>
      </c>
    </row>
    <row r="208" spans="1:6" ht="66.75" customHeight="1">
      <c r="A208" s="323" t="s">
        <v>385</v>
      </c>
      <c r="B208" s="327" t="s">
        <v>386</v>
      </c>
      <c r="C208" s="328"/>
      <c r="D208" s="18" t="s">
        <v>387</v>
      </c>
      <c r="E208" s="19">
        <v>8</v>
      </c>
      <c r="F208" s="20">
        <v>1.63</v>
      </c>
    </row>
    <row r="209" spans="1:7" ht="26.25" customHeight="1" thickBot="1">
      <c r="A209" s="326"/>
      <c r="B209" s="27"/>
      <c r="C209" s="126"/>
      <c r="D209" s="29" t="s">
        <v>388</v>
      </c>
      <c r="E209" s="30" t="s">
        <v>249</v>
      </c>
      <c r="F209" s="9">
        <v>1.65</v>
      </c>
    </row>
    <row r="210" spans="1:7" ht="53.25" customHeight="1">
      <c r="A210" s="294" t="s">
        <v>389</v>
      </c>
      <c r="B210" s="329" t="s">
        <v>390</v>
      </c>
      <c r="C210" s="330"/>
      <c r="D210" s="179" t="s">
        <v>391</v>
      </c>
      <c r="E210" s="19">
        <v>17</v>
      </c>
      <c r="F210" s="20">
        <v>1.79</v>
      </c>
    </row>
    <row r="211" spans="1:7" ht="24.75" customHeight="1" thickBot="1">
      <c r="A211" s="295"/>
      <c r="B211" s="180"/>
      <c r="C211" s="181"/>
      <c r="D211" s="124" t="s">
        <v>392</v>
      </c>
      <c r="E211" s="23" t="s">
        <v>249</v>
      </c>
      <c r="F211" s="24">
        <v>1.65</v>
      </c>
    </row>
    <row r="212" spans="1:7" ht="60" customHeight="1">
      <c r="A212" s="315" t="s">
        <v>393</v>
      </c>
      <c r="B212" s="303" t="s">
        <v>394</v>
      </c>
      <c r="C212" s="303"/>
      <c r="D212" s="18" t="s">
        <v>395</v>
      </c>
      <c r="E212" s="38">
        <v>17</v>
      </c>
      <c r="F212" s="39">
        <v>1.79</v>
      </c>
    </row>
    <row r="213" spans="1:7" ht="27.75" customHeight="1" thickBot="1">
      <c r="A213" s="316"/>
      <c r="B213" s="297"/>
      <c r="C213" s="298"/>
      <c r="D213" s="7" t="s">
        <v>396</v>
      </c>
      <c r="E213" s="23" t="s">
        <v>249</v>
      </c>
      <c r="F213" s="24">
        <v>1.65</v>
      </c>
    </row>
    <row r="214" spans="1:7" ht="39.75" customHeight="1" thickBot="1">
      <c r="A214" s="320" t="s">
        <v>397</v>
      </c>
      <c r="B214" s="321"/>
      <c r="C214" s="321"/>
      <c r="D214" s="321"/>
      <c r="E214" s="321"/>
      <c r="F214" s="321"/>
    </row>
    <row r="215" spans="1:7" ht="39.75" customHeight="1" thickBot="1">
      <c r="A215" s="55" t="s">
        <v>398</v>
      </c>
      <c r="B215" s="322" t="s">
        <v>399</v>
      </c>
      <c r="C215" s="323"/>
      <c r="D215" s="26" t="s">
        <v>400</v>
      </c>
      <c r="E215" s="182">
        <v>14</v>
      </c>
      <c r="F215" s="75">
        <v>1.63</v>
      </c>
    </row>
    <row r="216" spans="1:7" ht="54.75" customHeight="1" thickBot="1">
      <c r="A216" s="14" t="s">
        <v>401</v>
      </c>
      <c r="B216" s="324" t="s">
        <v>402</v>
      </c>
      <c r="C216" s="325"/>
      <c r="D216" s="15" t="s">
        <v>403</v>
      </c>
      <c r="E216" s="36">
        <v>14</v>
      </c>
      <c r="F216" s="17">
        <v>1.63</v>
      </c>
    </row>
    <row r="217" spans="1:7" ht="51.75" customHeight="1" thickBot="1">
      <c r="A217" s="14" t="s">
        <v>404</v>
      </c>
      <c r="B217" s="324" t="s">
        <v>405</v>
      </c>
      <c r="C217" s="325"/>
      <c r="D217" s="15" t="s">
        <v>406</v>
      </c>
      <c r="E217" s="182">
        <v>14</v>
      </c>
      <c r="F217" s="75">
        <v>1.63</v>
      </c>
    </row>
    <row r="218" spans="1:7" ht="39.75" customHeight="1" thickBot="1">
      <c r="A218" s="14" t="s">
        <v>407</v>
      </c>
      <c r="B218" s="324" t="s">
        <v>408</v>
      </c>
      <c r="C218" s="325"/>
      <c r="D218" s="15" t="s">
        <v>409</v>
      </c>
      <c r="E218" s="36">
        <v>14</v>
      </c>
      <c r="F218" s="17">
        <v>1.63</v>
      </c>
    </row>
    <row r="219" spans="1:7" ht="39.75" customHeight="1" thickBot="1">
      <c r="A219" s="320" t="s">
        <v>410</v>
      </c>
      <c r="B219" s="321"/>
      <c r="C219" s="321"/>
      <c r="D219" s="321"/>
      <c r="E219" s="321"/>
      <c r="F219" s="321"/>
      <c r="G219" s="183"/>
    </row>
    <row r="220" spans="1:7" ht="67.5" customHeight="1" thickBot="1">
      <c r="A220" s="14" t="s">
        <v>411</v>
      </c>
      <c r="B220" s="312" t="s">
        <v>412</v>
      </c>
      <c r="C220" s="313"/>
      <c r="D220" s="15" t="s">
        <v>413</v>
      </c>
      <c r="E220" s="182">
        <v>12</v>
      </c>
      <c r="F220" s="66">
        <v>1.63</v>
      </c>
      <c r="G220" s="183"/>
    </row>
    <row r="221" spans="1:7" ht="39.75" customHeight="1" thickBot="1">
      <c r="A221" s="14" t="s">
        <v>414</v>
      </c>
      <c r="B221" s="312" t="s">
        <v>415</v>
      </c>
      <c r="C221" s="313"/>
      <c r="D221" s="15" t="s">
        <v>416</v>
      </c>
      <c r="E221" s="182">
        <v>12</v>
      </c>
      <c r="F221" s="75">
        <v>1.63</v>
      </c>
      <c r="G221" s="183"/>
    </row>
    <row r="222" spans="1:7" ht="39.75" customHeight="1">
      <c r="A222" s="315" t="s">
        <v>417</v>
      </c>
      <c r="B222" s="317" t="s">
        <v>418</v>
      </c>
      <c r="C222" s="318"/>
      <c r="D222" s="18" t="s">
        <v>419</v>
      </c>
      <c r="E222" s="19">
        <v>12</v>
      </c>
      <c r="F222" s="20">
        <v>1.63</v>
      </c>
      <c r="G222" s="183"/>
    </row>
    <row r="223" spans="1:7" ht="39.75" customHeight="1" thickBot="1">
      <c r="A223" s="316"/>
      <c r="B223" s="297"/>
      <c r="C223" s="298"/>
      <c r="D223" s="7" t="s">
        <v>420</v>
      </c>
      <c r="E223" s="23" t="s">
        <v>359</v>
      </c>
      <c r="F223" s="24">
        <v>5</v>
      </c>
      <c r="G223" s="183"/>
    </row>
    <row r="224" spans="1:7" ht="39.75" customHeight="1" thickBot="1">
      <c r="A224" s="319" t="s">
        <v>421</v>
      </c>
      <c r="B224" s="319"/>
      <c r="C224" s="319"/>
      <c r="D224" s="319"/>
      <c r="E224" s="319"/>
      <c r="F224" s="319"/>
      <c r="G224" s="183"/>
    </row>
    <row r="225" spans="1:6" ht="39.75" customHeight="1">
      <c r="A225" s="304" t="s">
        <v>422</v>
      </c>
      <c r="B225" s="306" t="s">
        <v>423</v>
      </c>
      <c r="C225" s="307"/>
      <c r="D225" s="308" t="s">
        <v>424</v>
      </c>
      <c r="E225" s="77" t="s">
        <v>231</v>
      </c>
      <c r="F225" s="20">
        <v>1.79</v>
      </c>
    </row>
    <row r="226" spans="1:6" ht="39.75" customHeight="1" thickBot="1">
      <c r="A226" s="305"/>
      <c r="B226" s="310" t="s">
        <v>425</v>
      </c>
      <c r="C226" s="311"/>
      <c r="D226" s="309"/>
      <c r="E226" s="8" t="s">
        <v>176</v>
      </c>
      <c r="F226" s="24">
        <v>1.79</v>
      </c>
    </row>
    <row r="227" spans="1:6" ht="61.5" customHeight="1" thickBot="1">
      <c r="A227" s="14" t="s">
        <v>426</v>
      </c>
      <c r="B227" s="312" t="s">
        <v>427</v>
      </c>
      <c r="C227" s="313"/>
      <c r="D227" s="15" t="s">
        <v>428</v>
      </c>
      <c r="E227" s="56" t="s">
        <v>231</v>
      </c>
      <c r="F227" s="75">
        <v>1.79</v>
      </c>
    </row>
    <row r="228" spans="1:6" ht="39.75" customHeight="1" thickBot="1">
      <c r="A228" s="184" t="s">
        <v>429</v>
      </c>
      <c r="B228" s="314" t="s">
        <v>430</v>
      </c>
      <c r="C228" s="314"/>
      <c r="D228" s="18" t="s">
        <v>431</v>
      </c>
      <c r="E228" s="19">
        <v>16</v>
      </c>
      <c r="F228" s="185">
        <v>1.63</v>
      </c>
    </row>
    <row r="229" spans="1:6" ht="39.75" customHeight="1">
      <c r="A229" s="294" t="s">
        <v>432</v>
      </c>
      <c r="B229" s="303" t="s">
        <v>433</v>
      </c>
      <c r="C229" s="303"/>
      <c r="D229" s="186" t="s">
        <v>434</v>
      </c>
      <c r="E229" s="187" t="s">
        <v>435</v>
      </c>
      <c r="F229" s="188">
        <v>0.33</v>
      </c>
    </row>
    <row r="230" spans="1:6" ht="21" customHeight="1" thickBot="1">
      <c r="A230" s="295"/>
      <c r="B230" s="297"/>
      <c r="C230" s="298"/>
      <c r="D230" s="189" t="s">
        <v>436</v>
      </c>
      <c r="E230" s="190" t="s">
        <v>11</v>
      </c>
      <c r="F230" s="191">
        <v>1.65</v>
      </c>
    </row>
    <row r="231" spans="1:6" ht="39.75" customHeight="1">
      <c r="A231" s="294" t="s">
        <v>437</v>
      </c>
      <c r="B231" s="303" t="s">
        <v>438</v>
      </c>
      <c r="C231" s="303"/>
      <c r="D231" s="186" t="s">
        <v>439</v>
      </c>
      <c r="E231" s="187" t="s">
        <v>435</v>
      </c>
      <c r="F231" s="192">
        <v>0.33</v>
      </c>
    </row>
    <row r="232" spans="1:6" ht="21" customHeight="1" thickBot="1">
      <c r="A232" s="295"/>
      <c r="B232" s="297"/>
      <c r="C232" s="298"/>
      <c r="D232" s="193" t="s">
        <v>440</v>
      </c>
      <c r="E232" s="190" t="s">
        <v>11</v>
      </c>
      <c r="F232" s="191">
        <v>1.65</v>
      </c>
    </row>
    <row r="233" spans="1:6" ht="39.75" customHeight="1">
      <c r="A233" s="294" t="s">
        <v>441</v>
      </c>
      <c r="B233" s="296" t="s">
        <v>442</v>
      </c>
      <c r="C233" s="296"/>
      <c r="D233" s="194" t="s">
        <v>443</v>
      </c>
      <c r="E233" s="187" t="s">
        <v>435</v>
      </c>
      <c r="F233" s="192">
        <v>0.33</v>
      </c>
    </row>
    <row r="234" spans="1:6" ht="21.75" customHeight="1" thickBot="1">
      <c r="A234" s="295"/>
      <c r="B234" s="297"/>
      <c r="C234" s="298"/>
      <c r="D234" s="193" t="s">
        <v>444</v>
      </c>
      <c r="E234" s="190" t="s">
        <v>11</v>
      </c>
      <c r="F234" s="191">
        <v>1.65</v>
      </c>
    </row>
    <row r="235" spans="1:6" ht="39.75" customHeight="1">
      <c r="A235" s="299" t="s">
        <v>512</v>
      </c>
      <c r="B235" s="299"/>
      <c r="C235" s="299"/>
      <c r="D235" s="299"/>
      <c r="E235" s="299"/>
      <c r="F235" s="299"/>
    </row>
    <row r="236" spans="1:6" s="195" customFormat="1" ht="39.75" customHeight="1">
      <c r="A236" s="300"/>
      <c r="B236" s="300"/>
      <c r="C236" s="300"/>
      <c r="D236" s="300"/>
      <c r="E236" s="300"/>
      <c r="F236" s="300"/>
    </row>
    <row r="237" spans="1:6" ht="39.75" customHeight="1">
      <c r="A237" s="301"/>
      <c r="B237" s="301"/>
      <c r="C237" s="301"/>
      <c r="D237" s="301"/>
      <c r="E237" s="301"/>
      <c r="F237" s="196"/>
    </row>
    <row r="238" spans="1:6" ht="39.75" customHeight="1">
      <c r="A238" s="302"/>
      <c r="B238" s="302"/>
      <c r="C238" s="302"/>
      <c r="D238" s="302"/>
      <c r="E238" s="302"/>
      <c r="F238" s="197"/>
    </row>
    <row r="239" spans="1:6" ht="39.75" customHeight="1">
      <c r="A239" s="198"/>
    </row>
  </sheetData>
  <autoFilter ref="A3:F235">
    <filterColumn colId="1" showButton="0"/>
  </autoFilter>
  <mergeCells count="327">
    <mergeCell ref="A5:F5"/>
    <mergeCell ref="A6:A8"/>
    <mergeCell ref="B6:C7"/>
    <mergeCell ref="D6:D7"/>
    <mergeCell ref="E6:E7"/>
    <mergeCell ref="F6:F7"/>
    <mergeCell ref="A2:F2"/>
    <mergeCell ref="A3:A4"/>
    <mergeCell ref="B3:C4"/>
    <mergeCell ref="D3:D4"/>
    <mergeCell ref="E3:E4"/>
    <mergeCell ref="F3:F4"/>
    <mergeCell ref="A15:A16"/>
    <mergeCell ref="B15:C15"/>
    <mergeCell ref="A17:A19"/>
    <mergeCell ref="B17:C17"/>
    <mergeCell ref="D17:D18"/>
    <mergeCell ref="E17:E18"/>
    <mergeCell ref="B9:C9"/>
    <mergeCell ref="B10:C10"/>
    <mergeCell ref="A11:A12"/>
    <mergeCell ref="B11:C11"/>
    <mergeCell ref="A13:A14"/>
    <mergeCell ref="B13:C13"/>
    <mergeCell ref="F17:F18"/>
    <mergeCell ref="B18:C18"/>
    <mergeCell ref="B19:C19"/>
    <mergeCell ref="A20:A23"/>
    <mergeCell ref="B20:C20"/>
    <mergeCell ref="D20:D22"/>
    <mergeCell ref="E20:E22"/>
    <mergeCell ref="F20:F22"/>
    <mergeCell ref="B21:C21"/>
    <mergeCell ref="B22:C22"/>
    <mergeCell ref="A28:A31"/>
    <mergeCell ref="B28:C28"/>
    <mergeCell ref="D28:D30"/>
    <mergeCell ref="E28:E30"/>
    <mergeCell ref="F28:F30"/>
    <mergeCell ref="B29:C29"/>
    <mergeCell ref="B30:C30"/>
    <mergeCell ref="A24:A27"/>
    <mergeCell ref="B24:C24"/>
    <mergeCell ref="D24:D26"/>
    <mergeCell ref="E24:E26"/>
    <mergeCell ref="F24:F26"/>
    <mergeCell ref="B25:C25"/>
    <mergeCell ref="B26:C26"/>
    <mergeCell ref="F36:F38"/>
    <mergeCell ref="B37:C37"/>
    <mergeCell ref="B38:C38"/>
    <mergeCell ref="A32:A35"/>
    <mergeCell ref="B32:C32"/>
    <mergeCell ref="D32:D34"/>
    <mergeCell ref="E32:E34"/>
    <mergeCell ref="F32:F34"/>
    <mergeCell ref="B33:C33"/>
    <mergeCell ref="B34:C34"/>
    <mergeCell ref="A40:A41"/>
    <mergeCell ref="B40:C40"/>
    <mergeCell ref="A42:A44"/>
    <mergeCell ref="B42:C42"/>
    <mergeCell ref="D42:D43"/>
    <mergeCell ref="E42:E43"/>
    <mergeCell ref="A36:A39"/>
    <mergeCell ref="B36:C36"/>
    <mergeCell ref="D36:D38"/>
    <mergeCell ref="E36:E38"/>
    <mergeCell ref="F42:F43"/>
    <mergeCell ref="B43:C43"/>
    <mergeCell ref="A45:A46"/>
    <mergeCell ref="B45:C45"/>
    <mergeCell ref="B47:C47"/>
    <mergeCell ref="A48:A50"/>
    <mergeCell ref="B48:C48"/>
    <mergeCell ref="D48:D49"/>
    <mergeCell ref="E48:E49"/>
    <mergeCell ref="F48:F49"/>
    <mergeCell ref="B55:C55"/>
    <mergeCell ref="B56:C56"/>
    <mergeCell ref="B57:C57"/>
    <mergeCell ref="B58:C58"/>
    <mergeCell ref="A59:A61"/>
    <mergeCell ref="B59:C61"/>
    <mergeCell ref="B49:C49"/>
    <mergeCell ref="A51:A52"/>
    <mergeCell ref="B51:C51"/>
    <mergeCell ref="B52:C52"/>
    <mergeCell ref="A53:F53"/>
    <mergeCell ref="A54:A57"/>
    <mergeCell ref="B54:C54"/>
    <mergeCell ref="D54:D57"/>
    <mergeCell ref="E54:E57"/>
    <mergeCell ref="F54:F57"/>
    <mergeCell ref="A68:A72"/>
    <mergeCell ref="B68:C68"/>
    <mergeCell ref="D68:D72"/>
    <mergeCell ref="D59:D61"/>
    <mergeCell ref="E59:E61"/>
    <mergeCell ref="F59:F61"/>
    <mergeCell ref="A62:A66"/>
    <mergeCell ref="B62:C62"/>
    <mergeCell ref="D62:D66"/>
    <mergeCell ref="E62:E66"/>
    <mergeCell ref="F62:F66"/>
    <mergeCell ref="B63:C63"/>
    <mergeCell ref="B64:C64"/>
    <mergeCell ref="E68:E72"/>
    <mergeCell ref="F68:F72"/>
    <mergeCell ref="B69:C69"/>
    <mergeCell ref="B70:C70"/>
    <mergeCell ref="B71:C71"/>
    <mergeCell ref="B72:C72"/>
    <mergeCell ref="B65:C65"/>
    <mergeCell ref="B66:C66"/>
    <mergeCell ref="B67:C67"/>
    <mergeCell ref="B77:C77"/>
    <mergeCell ref="B78:C78"/>
    <mergeCell ref="A79:F79"/>
    <mergeCell ref="A80:A85"/>
    <mergeCell ref="B80:B85"/>
    <mergeCell ref="D80:D85"/>
    <mergeCell ref="E80:E85"/>
    <mergeCell ref="F80:F85"/>
    <mergeCell ref="A73:A76"/>
    <mergeCell ref="B73:C73"/>
    <mergeCell ref="D73:D76"/>
    <mergeCell ref="E73:E76"/>
    <mergeCell ref="F73:F76"/>
    <mergeCell ref="B74:C74"/>
    <mergeCell ref="B75:C75"/>
    <mergeCell ref="B76:C76"/>
    <mergeCell ref="D90:D91"/>
    <mergeCell ref="E90:E91"/>
    <mergeCell ref="F90:F91"/>
    <mergeCell ref="A86:A88"/>
    <mergeCell ref="B86:C86"/>
    <mergeCell ref="D86:D88"/>
    <mergeCell ref="E86:E88"/>
    <mergeCell ref="F86:F88"/>
    <mergeCell ref="B87:C87"/>
    <mergeCell ref="B88:C88"/>
    <mergeCell ref="B92:C92"/>
    <mergeCell ref="B93:C93"/>
    <mergeCell ref="B94:C94"/>
    <mergeCell ref="B95:C95"/>
    <mergeCell ref="B96:C96"/>
    <mergeCell ref="A97:A99"/>
    <mergeCell ref="B97:C99"/>
    <mergeCell ref="B89:C89"/>
    <mergeCell ref="A90:A91"/>
    <mergeCell ref="B90:C91"/>
    <mergeCell ref="D97:D99"/>
    <mergeCell ref="E97:E99"/>
    <mergeCell ref="F97:F99"/>
    <mergeCell ref="G97:G99"/>
    <mergeCell ref="A100:A101"/>
    <mergeCell ref="B100:C101"/>
    <mergeCell ref="D100:D101"/>
    <mergeCell ref="E100:E101"/>
    <mergeCell ref="F100:F101"/>
    <mergeCell ref="B106:C106"/>
    <mergeCell ref="B107:C107"/>
    <mergeCell ref="B108:C108"/>
    <mergeCell ref="B109:C109"/>
    <mergeCell ref="A110:F112"/>
    <mergeCell ref="B113:C113"/>
    <mergeCell ref="B102:C102"/>
    <mergeCell ref="A103:A105"/>
    <mergeCell ref="B103:B105"/>
    <mergeCell ref="D103:D105"/>
    <mergeCell ref="E103:E105"/>
    <mergeCell ref="F103:F105"/>
    <mergeCell ref="C104:C105"/>
    <mergeCell ref="A118:A119"/>
    <mergeCell ref="B118:B119"/>
    <mergeCell ref="D118:D119"/>
    <mergeCell ref="B120:C120"/>
    <mergeCell ref="A121:A122"/>
    <mergeCell ref="B121:B122"/>
    <mergeCell ref="D121:D122"/>
    <mergeCell ref="A114:A115"/>
    <mergeCell ref="B114:B115"/>
    <mergeCell ref="D114:D115"/>
    <mergeCell ref="A116:A117"/>
    <mergeCell ref="B116:B117"/>
    <mergeCell ref="D116:D117"/>
    <mergeCell ref="G126:I127"/>
    <mergeCell ref="B127:C128"/>
    <mergeCell ref="B129:C129"/>
    <mergeCell ref="A130:A131"/>
    <mergeCell ref="B130:C131"/>
    <mergeCell ref="B132:C132"/>
    <mergeCell ref="B123:C123"/>
    <mergeCell ref="A124:A125"/>
    <mergeCell ref="B124:C124"/>
    <mergeCell ref="D124:D125"/>
    <mergeCell ref="B125:C125"/>
    <mergeCell ref="A126:A129"/>
    <mergeCell ref="B126:C126"/>
    <mergeCell ref="D126:D127"/>
    <mergeCell ref="A139:A140"/>
    <mergeCell ref="B139:C140"/>
    <mergeCell ref="A141:A142"/>
    <mergeCell ref="B141:C142"/>
    <mergeCell ref="B143:C143"/>
    <mergeCell ref="B144:C144"/>
    <mergeCell ref="A133:F133"/>
    <mergeCell ref="A134:A135"/>
    <mergeCell ref="B134:C135"/>
    <mergeCell ref="A136:A138"/>
    <mergeCell ref="B136:C136"/>
    <mergeCell ref="D136:D137"/>
    <mergeCell ref="E136:E137"/>
    <mergeCell ref="F136:F137"/>
    <mergeCell ref="B137:C137"/>
    <mergeCell ref="A145:F145"/>
    <mergeCell ref="A146:A152"/>
    <mergeCell ref="B146:C146"/>
    <mergeCell ref="D146:D148"/>
    <mergeCell ref="E146:E148"/>
    <mergeCell ref="F146:F148"/>
    <mergeCell ref="B147:C147"/>
    <mergeCell ref="B148:C148"/>
    <mergeCell ref="B149:C149"/>
    <mergeCell ref="B150:C150"/>
    <mergeCell ref="A157:A158"/>
    <mergeCell ref="B157:C157"/>
    <mergeCell ref="B159:C159"/>
    <mergeCell ref="A160:A163"/>
    <mergeCell ref="B160:B162"/>
    <mergeCell ref="D160:D162"/>
    <mergeCell ref="B151:C151"/>
    <mergeCell ref="B152:C152"/>
    <mergeCell ref="A153:A154"/>
    <mergeCell ref="B153:C153"/>
    <mergeCell ref="A155:A156"/>
    <mergeCell ref="B155:C155"/>
    <mergeCell ref="B172:C172"/>
    <mergeCell ref="A174:A175"/>
    <mergeCell ref="B174:C174"/>
    <mergeCell ref="A176:A177"/>
    <mergeCell ref="B176:C176"/>
    <mergeCell ref="B178:C178"/>
    <mergeCell ref="A164:A165"/>
    <mergeCell ref="B164:C164"/>
    <mergeCell ref="A166:A167"/>
    <mergeCell ref="B166:C166"/>
    <mergeCell ref="A168:A171"/>
    <mergeCell ref="B168:C168"/>
    <mergeCell ref="B170:C170"/>
    <mergeCell ref="E187:E189"/>
    <mergeCell ref="F187:F189"/>
    <mergeCell ref="B188:C188"/>
    <mergeCell ref="B189:C189"/>
    <mergeCell ref="B179:C179"/>
    <mergeCell ref="A180:F180"/>
    <mergeCell ref="A181:A185"/>
    <mergeCell ref="B181:C181"/>
    <mergeCell ref="D181:D185"/>
    <mergeCell ref="E181:E185"/>
    <mergeCell ref="F181:F185"/>
    <mergeCell ref="B183:C183"/>
    <mergeCell ref="B184:C184"/>
    <mergeCell ref="B185:C185"/>
    <mergeCell ref="A191:A193"/>
    <mergeCell ref="B191:B192"/>
    <mergeCell ref="D191:D192"/>
    <mergeCell ref="A194:A195"/>
    <mergeCell ref="B194:C194"/>
    <mergeCell ref="A196:A197"/>
    <mergeCell ref="B196:C196"/>
    <mergeCell ref="B197:C197"/>
    <mergeCell ref="A186:A190"/>
    <mergeCell ref="B186:C186"/>
    <mergeCell ref="D186:D189"/>
    <mergeCell ref="B187:C187"/>
    <mergeCell ref="B202:C202"/>
    <mergeCell ref="A203:A204"/>
    <mergeCell ref="B203:C203"/>
    <mergeCell ref="A205:F205"/>
    <mergeCell ref="A206:A207"/>
    <mergeCell ref="B206:C206"/>
    <mergeCell ref="A198:F198"/>
    <mergeCell ref="A199:A201"/>
    <mergeCell ref="B199:C201"/>
    <mergeCell ref="D199:D201"/>
    <mergeCell ref="E199:E201"/>
    <mergeCell ref="F199:F201"/>
    <mergeCell ref="A224:F224"/>
    <mergeCell ref="A214:F214"/>
    <mergeCell ref="B215:C215"/>
    <mergeCell ref="B216:C216"/>
    <mergeCell ref="B217:C217"/>
    <mergeCell ref="B218:C218"/>
    <mergeCell ref="A219:F219"/>
    <mergeCell ref="A208:A209"/>
    <mergeCell ref="B208:C208"/>
    <mergeCell ref="A210:A211"/>
    <mergeCell ref="B210:C210"/>
    <mergeCell ref="A212:A213"/>
    <mergeCell ref="B212:C212"/>
    <mergeCell ref="B213:C213"/>
    <mergeCell ref="C1:F1"/>
    <mergeCell ref="A233:A234"/>
    <mergeCell ref="B233:C233"/>
    <mergeCell ref="B234:C234"/>
    <mergeCell ref="A235:F236"/>
    <mergeCell ref="A237:E237"/>
    <mergeCell ref="A238:E238"/>
    <mergeCell ref="A229:A230"/>
    <mergeCell ref="B229:C229"/>
    <mergeCell ref="B230:C230"/>
    <mergeCell ref="A231:A232"/>
    <mergeCell ref="B231:C231"/>
    <mergeCell ref="B232:C232"/>
    <mergeCell ref="A225:A226"/>
    <mergeCell ref="B225:C225"/>
    <mergeCell ref="D225:D226"/>
    <mergeCell ref="B226:C226"/>
    <mergeCell ref="B227:C227"/>
    <mergeCell ref="B228:C228"/>
    <mergeCell ref="B220:C220"/>
    <mergeCell ref="B221:C221"/>
    <mergeCell ref="A222:A223"/>
    <mergeCell ref="B222:C222"/>
    <mergeCell ref="B223:C223"/>
  </mergeCells>
  <hyperlinks>
    <hyperlink ref="B170" location="Par155" display="Par155"/>
    <hyperlink ref="B174" location="Par155" display="Par155"/>
  </hyperlinks>
  <pageMargins left="0.7" right="0.7" top="0.75" bottom="0.75" header="0.3" footer="0.3"/>
  <pageSetup paperSize="9" scale="7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D33"/>
  <sheetViews>
    <sheetView view="pageBreakPreview" zoomScale="73" zoomScaleNormal="100" zoomScaleSheetLayoutView="73" workbookViewId="0">
      <selection activeCell="C12" sqref="C12"/>
    </sheetView>
  </sheetViews>
  <sheetFormatPr defaultRowHeight="15"/>
  <cols>
    <col min="1" max="1" width="10.140625" customWidth="1"/>
    <col min="2" max="2" width="41.140625" customWidth="1"/>
    <col min="3" max="3" width="50.85546875" customWidth="1"/>
    <col min="4" max="4" width="24.140625" customWidth="1"/>
  </cols>
  <sheetData>
    <row r="2" spans="1:4">
      <c r="A2" s="201"/>
      <c r="B2" s="202"/>
      <c r="C2" s="203"/>
      <c r="D2" s="280" t="s">
        <v>506</v>
      </c>
    </row>
    <row r="3" spans="1:4">
      <c r="A3" s="204"/>
      <c r="B3" s="202"/>
      <c r="C3" s="205"/>
      <c r="D3" s="281" t="s">
        <v>445</v>
      </c>
    </row>
    <row r="4" spans="1:4">
      <c r="A4" s="201"/>
      <c r="B4" s="202"/>
      <c r="C4" s="205"/>
      <c r="D4" s="281" t="s">
        <v>530</v>
      </c>
    </row>
    <row r="5" spans="1:4">
      <c r="A5" s="201"/>
      <c r="B5" s="202"/>
      <c r="C5" s="205"/>
      <c r="D5" s="205"/>
    </row>
    <row r="6" spans="1:4">
      <c r="A6" s="549" t="s">
        <v>446</v>
      </c>
      <c r="B6" s="549"/>
      <c r="C6" s="549"/>
      <c r="D6" s="206"/>
    </row>
    <row r="7" spans="1:4">
      <c r="A7" s="207"/>
      <c r="B7" s="550" t="s">
        <v>447</v>
      </c>
      <c r="C7" s="550"/>
      <c r="D7" s="206"/>
    </row>
    <row r="8" spans="1:4" ht="15.75" thickBot="1">
      <c r="A8" s="207"/>
      <c r="B8" s="208"/>
      <c r="C8" s="209"/>
      <c r="D8" s="206"/>
    </row>
    <row r="9" spans="1:4" ht="63" customHeight="1" thickBot="1">
      <c r="A9" s="210"/>
      <c r="B9" s="211" t="s">
        <v>448</v>
      </c>
      <c r="C9" s="212" t="s">
        <v>449</v>
      </c>
      <c r="D9" s="213" t="s">
        <v>450</v>
      </c>
    </row>
    <row r="10" spans="1:4" ht="23.25" customHeight="1">
      <c r="A10" s="214"/>
      <c r="B10" s="215" t="s">
        <v>451</v>
      </c>
      <c r="C10" s="216"/>
      <c r="D10" s="217"/>
    </row>
    <row r="11" spans="1:4" ht="61.5" customHeight="1">
      <c r="A11" s="218">
        <v>1</v>
      </c>
      <c r="B11" s="219" t="s">
        <v>452</v>
      </c>
      <c r="C11" s="220" t="s">
        <v>453</v>
      </c>
      <c r="D11" s="221">
        <v>3</v>
      </c>
    </row>
    <row r="12" spans="1:4" ht="49.5" customHeight="1">
      <c r="A12" s="222">
        <v>2</v>
      </c>
      <c r="B12" s="219" t="s">
        <v>454</v>
      </c>
      <c r="C12" s="220" t="s">
        <v>453</v>
      </c>
      <c r="D12" s="221">
        <v>1.43</v>
      </c>
    </row>
    <row r="13" spans="1:4" hidden="1">
      <c r="A13" s="541">
        <v>3</v>
      </c>
      <c r="B13" s="546" t="s">
        <v>455</v>
      </c>
      <c r="C13" s="536" t="s">
        <v>453</v>
      </c>
      <c r="D13" s="540">
        <v>1.65</v>
      </c>
    </row>
    <row r="14" spans="1:4" hidden="1">
      <c r="A14" s="545"/>
      <c r="B14" s="547"/>
      <c r="C14" s="551"/>
      <c r="D14" s="540"/>
    </row>
    <row r="15" spans="1:4" hidden="1">
      <c r="A15" s="542"/>
      <c r="B15" s="548"/>
      <c r="C15" s="537"/>
      <c r="D15" s="540"/>
    </row>
    <row r="16" spans="1:4" ht="62.25" hidden="1" customHeight="1">
      <c r="A16" s="223">
        <v>4</v>
      </c>
      <c r="B16" s="219" t="s">
        <v>456</v>
      </c>
      <c r="C16" s="224" t="s">
        <v>453</v>
      </c>
      <c r="D16" s="221">
        <v>0.3</v>
      </c>
    </row>
    <row r="17" spans="1:4" ht="42.75" hidden="1">
      <c r="A17" s="541">
        <v>5</v>
      </c>
      <c r="B17" s="546" t="s">
        <v>457</v>
      </c>
      <c r="C17" s="225" t="s">
        <v>458</v>
      </c>
      <c r="D17" s="221">
        <v>3.85</v>
      </c>
    </row>
    <row r="18" spans="1:4" hidden="1">
      <c r="A18" s="545"/>
      <c r="B18" s="547"/>
      <c r="C18" s="226" t="s">
        <v>459</v>
      </c>
      <c r="D18" s="221">
        <v>3</v>
      </c>
    </row>
    <row r="19" spans="1:4" ht="27" customHeight="1">
      <c r="A19" s="545">
        <v>5</v>
      </c>
      <c r="B19" s="547" t="s">
        <v>460</v>
      </c>
      <c r="C19" s="226" t="s">
        <v>204</v>
      </c>
      <c r="D19" s="221">
        <v>4.17</v>
      </c>
    </row>
    <row r="20" spans="1:4" ht="23.25" customHeight="1">
      <c r="A20" s="542"/>
      <c r="B20" s="548"/>
      <c r="C20" s="226" t="s">
        <v>207</v>
      </c>
      <c r="D20" s="221">
        <v>3.5</v>
      </c>
    </row>
    <row r="21" spans="1:4" ht="69.75" customHeight="1">
      <c r="A21" s="223">
        <v>7</v>
      </c>
      <c r="B21" s="227" t="s">
        <v>461</v>
      </c>
      <c r="C21" s="224" t="s">
        <v>453</v>
      </c>
      <c r="D21" s="221">
        <v>1.79</v>
      </c>
    </row>
    <row r="22" spans="1:4" ht="89.25" customHeight="1">
      <c r="A22" s="541">
        <v>9</v>
      </c>
      <c r="B22" s="533" t="s">
        <v>462</v>
      </c>
      <c r="C22" s="228" t="s">
        <v>463</v>
      </c>
      <c r="D22" s="221">
        <v>1.79</v>
      </c>
    </row>
    <row r="23" spans="1:4" ht="72.75" customHeight="1">
      <c r="A23" s="542"/>
      <c r="B23" s="534"/>
      <c r="C23" s="229" t="s">
        <v>464</v>
      </c>
      <c r="D23" s="221">
        <v>0.4</v>
      </c>
    </row>
    <row r="24" spans="1:4" ht="68.25" customHeight="1">
      <c r="A24" s="222">
        <v>10</v>
      </c>
      <c r="B24" s="230" t="s">
        <v>465</v>
      </c>
      <c r="C24" s="220" t="s">
        <v>453</v>
      </c>
      <c r="D24" s="221">
        <v>2.11</v>
      </c>
    </row>
    <row r="25" spans="1:4" ht="315.75" customHeight="1">
      <c r="A25" s="541">
        <v>13</v>
      </c>
      <c r="B25" s="543" t="s">
        <v>466</v>
      </c>
      <c r="C25" s="536"/>
      <c r="D25" s="538">
        <v>2.11</v>
      </c>
    </row>
    <row r="26" spans="1:4" ht="38.25" customHeight="1">
      <c r="A26" s="542"/>
      <c r="B26" s="544"/>
      <c r="C26" s="537"/>
      <c r="D26" s="539"/>
    </row>
    <row r="27" spans="1:4" ht="49.5" customHeight="1">
      <c r="A27" s="222">
        <v>15</v>
      </c>
      <c r="B27" s="230" t="s">
        <v>467</v>
      </c>
      <c r="C27" s="220" t="s">
        <v>453</v>
      </c>
      <c r="D27" s="232">
        <v>3.5</v>
      </c>
    </row>
    <row r="28" spans="1:4" ht="187.5" customHeight="1">
      <c r="A28" s="221">
        <v>16</v>
      </c>
      <c r="B28" s="230" t="s">
        <v>468</v>
      </c>
      <c r="C28" s="233" t="s">
        <v>453</v>
      </c>
      <c r="D28" s="232">
        <v>1.5</v>
      </c>
    </row>
    <row r="29" spans="1:4" ht="87" customHeight="1">
      <c r="A29" s="221">
        <v>17</v>
      </c>
      <c r="B29" s="234" t="s">
        <v>469</v>
      </c>
      <c r="C29" s="231" t="s">
        <v>453</v>
      </c>
      <c r="D29" s="233">
        <v>1.79</v>
      </c>
    </row>
    <row r="30" spans="1:4">
      <c r="A30" s="235"/>
      <c r="B30" s="236"/>
      <c r="C30" s="236"/>
      <c r="D30" s="237"/>
    </row>
    <row r="31" spans="1:4">
      <c r="A31" s="206"/>
      <c r="B31" s="286" t="s">
        <v>513</v>
      </c>
      <c r="C31" s="239"/>
      <c r="D31" s="287" t="s">
        <v>510</v>
      </c>
    </row>
    <row r="32" spans="1:4" ht="15.75">
      <c r="A32" s="535"/>
      <c r="B32" s="535"/>
      <c r="C32" s="535"/>
      <c r="D32" s="535"/>
    </row>
    <row r="33" spans="1:4">
      <c r="A33" s="206"/>
      <c r="B33" s="238"/>
      <c r="C33" s="239"/>
      <c r="D33" s="206"/>
    </row>
  </sheetData>
  <mergeCells count="17">
    <mergeCell ref="A6:C6"/>
    <mergeCell ref="B7:C7"/>
    <mergeCell ref="A13:A15"/>
    <mergeCell ref="B13:B15"/>
    <mergeCell ref="C13:C15"/>
    <mergeCell ref="B22:B23"/>
    <mergeCell ref="A32:D32"/>
    <mergeCell ref="C25:C26"/>
    <mergeCell ref="D25:D26"/>
    <mergeCell ref="D13:D15"/>
    <mergeCell ref="A25:A26"/>
    <mergeCell ref="B25:B26"/>
    <mergeCell ref="A17:A18"/>
    <mergeCell ref="B17:B18"/>
    <mergeCell ref="A19:A20"/>
    <mergeCell ref="B19:B20"/>
    <mergeCell ref="A22:A23"/>
  </mergeCells>
  <pageMargins left="0.7" right="0.7" top="0.75" bottom="0.75" header="0.3" footer="0.3"/>
  <pageSetup paperSize="9" scale="4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37"/>
  <sheetViews>
    <sheetView view="pageBreakPreview" zoomScale="89" zoomScaleNormal="100" zoomScaleSheetLayoutView="89" workbookViewId="0">
      <selection activeCell="A22" sqref="A22:I22"/>
    </sheetView>
  </sheetViews>
  <sheetFormatPr defaultRowHeight="15"/>
  <cols>
    <col min="1" max="1" width="5" style="240" customWidth="1"/>
    <col min="2" max="2" width="19.140625" style="240" customWidth="1"/>
    <col min="3" max="3" width="29.5703125" style="241" customWidth="1"/>
    <col min="4" max="4" width="18.5703125" style="240" customWidth="1"/>
    <col min="5" max="5" width="18.140625" style="241" customWidth="1"/>
    <col min="6" max="6" width="18.5703125" style="240" customWidth="1"/>
    <col min="7" max="7" width="11.140625" style="269" customWidth="1"/>
    <col min="8" max="8" width="12" style="241" customWidth="1"/>
    <col min="9" max="9" width="11.5703125" style="240" customWidth="1"/>
    <col min="10" max="10" width="17.140625" style="241" hidden="1" customWidth="1"/>
    <col min="11" max="11" width="14.85546875" style="240" hidden="1" customWidth="1"/>
    <col min="12" max="12" width="18.42578125" style="240" hidden="1" customWidth="1"/>
    <col min="13" max="14" width="20.28515625" style="240" hidden="1" customWidth="1"/>
    <col min="15" max="15" width="22.140625" style="240" hidden="1" customWidth="1"/>
    <col min="16" max="16" width="10" style="242" hidden="1" customWidth="1"/>
    <col min="17" max="17" width="13.140625" style="240" hidden="1" customWidth="1"/>
    <col min="18" max="18" width="20" style="240" hidden="1" customWidth="1"/>
    <col min="19" max="19" width="19.85546875" style="240" hidden="1" customWidth="1"/>
    <col min="20" max="20" width="13.28515625" style="240" hidden="1" customWidth="1"/>
    <col min="21" max="21" width="9.7109375" style="240" hidden="1" customWidth="1"/>
    <col min="22" max="22" width="18.85546875" style="243" hidden="1" customWidth="1"/>
    <col min="23" max="23" width="12" style="240" hidden="1" customWidth="1"/>
    <col min="24" max="24" width="1.85546875" style="240" hidden="1" customWidth="1"/>
    <col min="25" max="25" width="0.140625" style="240" customWidth="1"/>
    <col min="26" max="256" width="9.140625" style="240"/>
    <col min="257" max="257" width="5" style="240" customWidth="1"/>
    <col min="258" max="258" width="19.140625" style="240" customWidth="1"/>
    <col min="259" max="259" width="29.5703125" style="240" customWidth="1"/>
    <col min="260" max="260" width="18.5703125" style="240" customWidth="1"/>
    <col min="261" max="261" width="18.140625" style="240" customWidth="1"/>
    <col min="262" max="262" width="18.5703125" style="240" customWidth="1"/>
    <col min="263" max="263" width="11.140625" style="240" customWidth="1"/>
    <col min="264" max="264" width="12" style="240" customWidth="1"/>
    <col min="265" max="265" width="11.5703125" style="240" customWidth="1"/>
    <col min="266" max="280" width="0" style="240" hidden="1" customWidth="1"/>
    <col min="281" max="281" width="0.140625" style="240" customWidth="1"/>
    <col min="282" max="512" width="9.140625" style="240"/>
    <col min="513" max="513" width="5" style="240" customWidth="1"/>
    <col min="514" max="514" width="19.140625" style="240" customWidth="1"/>
    <col min="515" max="515" width="29.5703125" style="240" customWidth="1"/>
    <col min="516" max="516" width="18.5703125" style="240" customWidth="1"/>
    <col min="517" max="517" width="18.140625" style="240" customWidth="1"/>
    <col min="518" max="518" width="18.5703125" style="240" customWidth="1"/>
    <col min="519" max="519" width="11.140625" style="240" customWidth="1"/>
    <col min="520" max="520" width="12" style="240" customWidth="1"/>
    <col min="521" max="521" width="11.5703125" style="240" customWidth="1"/>
    <col min="522" max="536" width="0" style="240" hidden="1" customWidth="1"/>
    <col min="537" max="537" width="0.140625" style="240" customWidth="1"/>
    <col min="538" max="768" width="9.140625" style="240"/>
    <col min="769" max="769" width="5" style="240" customWidth="1"/>
    <col min="770" max="770" width="19.140625" style="240" customWidth="1"/>
    <col min="771" max="771" width="29.5703125" style="240" customWidth="1"/>
    <col min="772" max="772" width="18.5703125" style="240" customWidth="1"/>
    <col min="773" max="773" width="18.140625" style="240" customWidth="1"/>
    <col min="774" max="774" width="18.5703125" style="240" customWidth="1"/>
    <col min="775" max="775" width="11.140625" style="240" customWidth="1"/>
    <col min="776" max="776" width="12" style="240" customWidth="1"/>
    <col min="777" max="777" width="11.5703125" style="240" customWidth="1"/>
    <col min="778" max="792" width="0" style="240" hidden="1" customWidth="1"/>
    <col min="793" max="793" width="0.140625" style="240" customWidth="1"/>
    <col min="794" max="1024" width="9.140625" style="240"/>
    <col min="1025" max="1025" width="5" style="240" customWidth="1"/>
    <col min="1026" max="1026" width="19.140625" style="240" customWidth="1"/>
    <col min="1027" max="1027" width="29.5703125" style="240" customWidth="1"/>
    <col min="1028" max="1028" width="18.5703125" style="240" customWidth="1"/>
    <col min="1029" max="1029" width="18.140625" style="240" customWidth="1"/>
    <col min="1030" max="1030" width="18.5703125" style="240" customWidth="1"/>
    <col min="1031" max="1031" width="11.140625" style="240" customWidth="1"/>
    <col min="1032" max="1032" width="12" style="240" customWidth="1"/>
    <col min="1033" max="1033" width="11.5703125" style="240" customWidth="1"/>
    <col min="1034" max="1048" width="0" style="240" hidden="1" customWidth="1"/>
    <col min="1049" max="1049" width="0.140625" style="240" customWidth="1"/>
    <col min="1050" max="1280" width="9.140625" style="240"/>
    <col min="1281" max="1281" width="5" style="240" customWidth="1"/>
    <col min="1282" max="1282" width="19.140625" style="240" customWidth="1"/>
    <col min="1283" max="1283" width="29.5703125" style="240" customWidth="1"/>
    <col min="1284" max="1284" width="18.5703125" style="240" customWidth="1"/>
    <col min="1285" max="1285" width="18.140625" style="240" customWidth="1"/>
    <col min="1286" max="1286" width="18.5703125" style="240" customWidth="1"/>
    <col min="1287" max="1287" width="11.140625" style="240" customWidth="1"/>
    <col min="1288" max="1288" width="12" style="240" customWidth="1"/>
    <col min="1289" max="1289" width="11.5703125" style="240" customWidth="1"/>
    <col min="1290" max="1304" width="0" style="240" hidden="1" customWidth="1"/>
    <col min="1305" max="1305" width="0.140625" style="240" customWidth="1"/>
    <col min="1306" max="1536" width="9.140625" style="240"/>
    <col min="1537" max="1537" width="5" style="240" customWidth="1"/>
    <col min="1538" max="1538" width="19.140625" style="240" customWidth="1"/>
    <col min="1539" max="1539" width="29.5703125" style="240" customWidth="1"/>
    <col min="1540" max="1540" width="18.5703125" style="240" customWidth="1"/>
    <col min="1541" max="1541" width="18.140625" style="240" customWidth="1"/>
    <col min="1542" max="1542" width="18.5703125" style="240" customWidth="1"/>
    <col min="1543" max="1543" width="11.140625" style="240" customWidth="1"/>
    <col min="1544" max="1544" width="12" style="240" customWidth="1"/>
    <col min="1545" max="1545" width="11.5703125" style="240" customWidth="1"/>
    <col min="1546" max="1560" width="0" style="240" hidden="1" customWidth="1"/>
    <col min="1561" max="1561" width="0.140625" style="240" customWidth="1"/>
    <col min="1562" max="1792" width="9.140625" style="240"/>
    <col min="1793" max="1793" width="5" style="240" customWidth="1"/>
    <col min="1794" max="1794" width="19.140625" style="240" customWidth="1"/>
    <col min="1795" max="1795" width="29.5703125" style="240" customWidth="1"/>
    <col min="1796" max="1796" width="18.5703125" style="240" customWidth="1"/>
    <col min="1797" max="1797" width="18.140625" style="240" customWidth="1"/>
    <col min="1798" max="1798" width="18.5703125" style="240" customWidth="1"/>
    <col min="1799" max="1799" width="11.140625" style="240" customWidth="1"/>
    <col min="1800" max="1800" width="12" style="240" customWidth="1"/>
    <col min="1801" max="1801" width="11.5703125" style="240" customWidth="1"/>
    <col min="1802" max="1816" width="0" style="240" hidden="1" customWidth="1"/>
    <col min="1817" max="1817" width="0.140625" style="240" customWidth="1"/>
    <col min="1818" max="2048" width="9.140625" style="240"/>
    <col min="2049" max="2049" width="5" style="240" customWidth="1"/>
    <col min="2050" max="2050" width="19.140625" style="240" customWidth="1"/>
    <col min="2051" max="2051" width="29.5703125" style="240" customWidth="1"/>
    <col min="2052" max="2052" width="18.5703125" style="240" customWidth="1"/>
    <col min="2053" max="2053" width="18.140625" style="240" customWidth="1"/>
    <col min="2054" max="2054" width="18.5703125" style="240" customWidth="1"/>
    <col min="2055" max="2055" width="11.140625" style="240" customWidth="1"/>
    <col min="2056" max="2056" width="12" style="240" customWidth="1"/>
    <col min="2057" max="2057" width="11.5703125" style="240" customWidth="1"/>
    <col min="2058" max="2072" width="0" style="240" hidden="1" customWidth="1"/>
    <col min="2073" max="2073" width="0.140625" style="240" customWidth="1"/>
    <col min="2074" max="2304" width="9.140625" style="240"/>
    <col min="2305" max="2305" width="5" style="240" customWidth="1"/>
    <col min="2306" max="2306" width="19.140625" style="240" customWidth="1"/>
    <col min="2307" max="2307" width="29.5703125" style="240" customWidth="1"/>
    <col min="2308" max="2308" width="18.5703125" style="240" customWidth="1"/>
    <col min="2309" max="2309" width="18.140625" style="240" customWidth="1"/>
    <col min="2310" max="2310" width="18.5703125" style="240" customWidth="1"/>
    <col min="2311" max="2311" width="11.140625" style="240" customWidth="1"/>
    <col min="2312" max="2312" width="12" style="240" customWidth="1"/>
    <col min="2313" max="2313" width="11.5703125" style="240" customWidth="1"/>
    <col min="2314" max="2328" width="0" style="240" hidden="1" customWidth="1"/>
    <col min="2329" max="2329" width="0.140625" style="240" customWidth="1"/>
    <col min="2330" max="2560" width="9.140625" style="240"/>
    <col min="2561" max="2561" width="5" style="240" customWidth="1"/>
    <col min="2562" max="2562" width="19.140625" style="240" customWidth="1"/>
    <col min="2563" max="2563" width="29.5703125" style="240" customWidth="1"/>
    <col min="2564" max="2564" width="18.5703125" style="240" customWidth="1"/>
    <col min="2565" max="2565" width="18.140625" style="240" customWidth="1"/>
    <col min="2566" max="2566" width="18.5703125" style="240" customWidth="1"/>
    <col min="2567" max="2567" width="11.140625" style="240" customWidth="1"/>
    <col min="2568" max="2568" width="12" style="240" customWidth="1"/>
    <col min="2569" max="2569" width="11.5703125" style="240" customWidth="1"/>
    <col min="2570" max="2584" width="0" style="240" hidden="1" customWidth="1"/>
    <col min="2585" max="2585" width="0.140625" style="240" customWidth="1"/>
    <col min="2586" max="2816" width="9.140625" style="240"/>
    <col min="2817" max="2817" width="5" style="240" customWidth="1"/>
    <col min="2818" max="2818" width="19.140625" style="240" customWidth="1"/>
    <col min="2819" max="2819" width="29.5703125" style="240" customWidth="1"/>
    <col min="2820" max="2820" width="18.5703125" style="240" customWidth="1"/>
    <col min="2821" max="2821" width="18.140625" style="240" customWidth="1"/>
    <col min="2822" max="2822" width="18.5703125" style="240" customWidth="1"/>
    <col min="2823" max="2823" width="11.140625" style="240" customWidth="1"/>
    <col min="2824" max="2824" width="12" style="240" customWidth="1"/>
    <col min="2825" max="2825" width="11.5703125" style="240" customWidth="1"/>
    <col min="2826" max="2840" width="0" style="240" hidden="1" customWidth="1"/>
    <col min="2841" max="2841" width="0.140625" style="240" customWidth="1"/>
    <col min="2842" max="3072" width="9.140625" style="240"/>
    <col min="3073" max="3073" width="5" style="240" customWidth="1"/>
    <col min="3074" max="3074" width="19.140625" style="240" customWidth="1"/>
    <col min="3075" max="3075" width="29.5703125" style="240" customWidth="1"/>
    <col min="3076" max="3076" width="18.5703125" style="240" customWidth="1"/>
    <col min="3077" max="3077" width="18.140625" style="240" customWidth="1"/>
    <col min="3078" max="3078" width="18.5703125" style="240" customWidth="1"/>
    <col min="3079" max="3079" width="11.140625" style="240" customWidth="1"/>
    <col min="3080" max="3080" width="12" style="240" customWidth="1"/>
    <col min="3081" max="3081" width="11.5703125" style="240" customWidth="1"/>
    <col min="3082" max="3096" width="0" style="240" hidden="1" customWidth="1"/>
    <col min="3097" max="3097" width="0.140625" style="240" customWidth="1"/>
    <col min="3098" max="3328" width="9.140625" style="240"/>
    <col min="3329" max="3329" width="5" style="240" customWidth="1"/>
    <col min="3330" max="3330" width="19.140625" style="240" customWidth="1"/>
    <col min="3331" max="3331" width="29.5703125" style="240" customWidth="1"/>
    <col min="3332" max="3332" width="18.5703125" style="240" customWidth="1"/>
    <col min="3333" max="3333" width="18.140625" style="240" customWidth="1"/>
    <col min="3334" max="3334" width="18.5703125" style="240" customWidth="1"/>
    <col min="3335" max="3335" width="11.140625" style="240" customWidth="1"/>
    <col min="3336" max="3336" width="12" style="240" customWidth="1"/>
    <col min="3337" max="3337" width="11.5703125" style="240" customWidth="1"/>
    <col min="3338" max="3352" width="0" style="240" hidden="1" customWidth="1"/>
    <col min="3353" max="3353" width="0.140625" style="240" customWidth="1"/>
    <col min="3354" max="3584" width="9.140625" style="240"/>
    <col min="3585" max="3585" width="5" style="240" customWidth="1"/>
    <col min="3586" max="3586" width="19.140625" style="240" customWidth="1"/>
    <col min="3587" max="3587" width="29.5703125" style="240" customWidth="1"/>
    <col min="3588" max="3588" width="18.5703125" style="240" customWidth="1"/>
    <col min="3589" max="3589" width="18.140625" style="240" customWidth="1"/>
    <col min="3590" max="3590" width="18.5703125" style="240" customWidth="1"/>
    <col min="3591" max="3591" width="11.140625" style="240" customWidth="1"/>
    <col min="3592" max="3592" width="12" style="240" customWidth="1"/>
    <col min="3593" max="3593" width="11.5703125" style="240" customWidth="1"/>
    <col min="3594" max="3608" width="0" style="240" hidden="1" customWidth="1"/>
    <col min="3609" max="3609" width="0.140625" style="240" customWidth="1"/>
    <col min="3610" max="3840" width="9.140625" style="240"/>
    <col min="3841" max="3841" width="5" style="240" customWidth="1"/>
    <col min="3842" max="3842" width="19.140625" style="240" customWidth="1"/>
    <col min="3843" max="3843" width="29.5703125" style="240" customWidth="1"/>
    <col min="3844" max="3844" width="18.5703125" style="240" customWidth="1"/>
    <col min="3845" max="3845" width="18.140625" style="240" customWidth="1"/>
    <col min="3846" max="3846" width="18.5703125" style="240" customWidth="1"/>
    <col min="3847" max="3847" width="11.140625" style="240" customWidth="1"/>
    <col min="3848" max="3848" width="12" style="240" customWidth="1"/>
    <col min="3849" max="3849" width="11.5703125" style="240" customWidth="1"/>
    <col min="3850" max="3864" width="0" style="240" hidden="1" customWidth="1"/>
    <col min="3865" max="3865" width="0.140625" style="240" customWidth="1"/>
    <col min="3866" max="4096" width="9.140625" style="240"/>
    <col min="4097" max="4097" width="5" style="240" customWidth="1"/>
    <col min="4098" max="4098" width="19.140625" style="240" customWidth="1"/>
    <col min="4099" max="4099" width="29.5703125" style="240" customWidth="1"/>
    <col min="4100" max="4100" width="18.5703125" style="240" customWidth="1"/>
    <col min="4101" max="4101" width="18.140625" style="240" customWidth="1"/>
    <col min="4102" max="4102" width="18.5703125" style="240" customWidth="1"/>
    <col min="4103" max="4103" width="11.140625" style="240" customWidth="1"/>
    <col min="4104" max="4104" width="12" style="240" customWidth="1"/>
    <col min="4105" max="4105" width="11.5703125" style="240" customWidth="1"/>
    <col min="4106" max="4120" width="0" style="240" hidden="1" customWidth="1"/>
    <col min="4121" max="4121" width="0.140625" style="240" customWidth="1"/>
    <col min="4122" max="4352" width="9.140625" style="240"/>
    <col min="4353" max="4353" width="5" style="240" customWidth="1"/>
    <col min="4354" max="4354" width="19.140625" style="240" customWidth="1"/>
    <col min="4355" max="4355" width="29.5703125" style="240" customWidth="1"/>
    <col min="4356" max="4356" width="18.5703125" style="240" customWidth="1"/>
    <col min="4357" max="4357" width="18.140625" style="240" customWidth="1"/>
    <col min="4358" max="4358" width="18.5703125" style="240" customWidth="1"/>
    <col min="4359" max="4359" width="11.140625" style="240" customWidth="1"/>
    <col min="4360" max="4360" width="12" style="240" customWidth="1"/>
    <col min="4361" max="4361" width="11.5703125" style="240" customWidth="1"/>
    <col min="4362" max="4376" width="0" style="240" hidden="1" customWidth="1"/>
    <col min="4377" max="4377" width="0.140625" style="240" customWidth="1"/>
    <col min="4378" max="4608" width="9.140625" style="240"/>
    <col min="4609" max="4609" width="5" style="240" customWidth="1"/>
    <col min="4610" max="4610" width="19.140625" style="240" customWidth="1"/>
    <col min="4611" max="4611" width="29.5703125" style="240" customWidth="1"/>
    <col min="4612" max="4612" width="18.5703125" style="240" customWidth="1"/>
    <col min="4613" max="4613" width="18.140625" style="240" customWidth="1"/>
    <col min="4614" max="4614" width="18.5703125" style="240" customWidth="1"/>
    <col min="4615" max="4615" width="11.140625" style="240" customWidth="1"/>
    <col min="4616" max="4616" width="12" style="240" customWidth="1"/>
    <col min="4617" max="4617" width="11.5703125" style="240" customWidth="1"/>
    <col min="4618" max="4632" width="0" style="240" hidden="1" customWidth="1"/>
    <col min="4633" max="4633" width="0.140625" style="240" customWidth="1"/>
    <col min="4634" max="4864" width="9.140625" style="240"/>
    <col min="4865" max="4865" width="5" style="240" customWidth="1"/>
    <col min="4866" max="4866" width="19.140625" style="240" customWidth="1"/>
    <col min="4867" max="4867" width="29.5703125" style="240" customWidth="1"/>
    <col min="4868" max="4868" width="18.5703125" style="240" customWidth="1"/>
    <col min="4869" max="4869" width="18.140625" style="240" customWidth="1"/>
    <col min="4870" max="4870" width="18.5703125" style="240" customWidth="1"/>
    <col min="4871" max="4871" width="11.140625" style="240" customWidth="1"/>
    <col min="4872" max="4872" width="12" style="240" customWidth="1"/>
    <col min="4873" max="4873" width="11.5703125" style="240" customWidth="1"/>
    <col min="4874" max="4888" width="0" style="240" hidden="1" customWidth="1"/>
    <col min="4889" max="4889" width="0.140625" style="240" customWidth="1"/>
    <col min="4890" max="5120" width="9.140625" style="240"/>
    <col min="5121" max="5121" width="5" style="240" customWidth="1"/>
    <col min="5122" max="5122" width="19.140625" style="240" customWidth="1"/>
    <col min="5123" max="5123" width="29.5703125" style="240" customWidth="1"/>
    <col min="5124" max="5124" width="18.5703125" style="240" customWidth="1"/>
    <col min="5125" max="5125" width="18.140625" style="240" customWidth="1"/>
    <col min="5126" max="5126" width="18.5703125" style="240" customWidth="1"/>
    <col min="5127" max="5127" width="11.140625" style="240" customWidth="1"/>
    <col min="5128" max="5128" width="12" style="240" customWidth="1"/>
    <col min="5129" max="5129" width="11.5703125" style="240" customWidth="1"/>
    <col min="5130" max="5144" width="0" style="240" hidden="1" customWidth="1"/>
    <col min="5145" max="5145" width="0.140625" style="240" customWidth="1"/>
    <col min="5146" max="5376" width="9.140625" style="240"/>
    <col min="5377" max="5377" width="5" style="240" customWidth="1"/>
    <col min="5378" max="5378" width="19.140625" style="240" customWidth="1"/>
    <col min="5379" max="5379" width="29.5703125" style="240" customWidth="1"/>
    <col min="5380" max="5380" width="18.5703125" style="240" customWidth="1"/>
    <col min="5381" max="5381" width="18.140625" style="240" customWidth="1"/>
    <col min="5382" max="5382" width="18.5703125" style="240" customWidth="1"/>
    <col min="5383" max="5383" width="11.140625" style="240" customWidth="1"/>
    <col min="5384" max="5384" width="12" style="240" customWidth="1"/>
    <col min="5385" max="5385" width="11.5703125" style="240" customWidth="1"/>
    <col min="5386" max="5400" width="0" style="240" hidden="1" customWidth="1"/>
    <col min="5401" max="5401" width="0.140625" style="240" customWidth="1"/>
    <col min="5402" max="5632" width="9.140625" style="240"/>
    <col min="5633" max="5633" width="5" style="240" customWidth="1"/>
    <col min="5634" max="5634" width="19.140625" style="240" customWidth="1"/>
    <col min="5635" max="5635" width="29.5703125" style="240" customWidth="1"/>
    <col min="5636" max="5636" width="18.5703125" style="240" customWidth="1"/>
    <col min="5637" max="5637" width="18.140625" style="240" customWidth="1"/>
    <col min="5638" max="5638" width="18.5703125" style="240" customWidth="1"/>
    <col min="5639" max="5639" width="11.140625" style="240" customWidth="1"/>
    <col min="5640" max="5640" width="12" style="240" customWidth="1"/>
    <col min="5641" max="5641" width="11.5703125" style="240" customWidth="1"/>
    <col min="5642" max="5656" width="0" style="240" hidden="1" customWidth="1"/>
    <col min="5657" max="5657" width="0.140625" style="240" customWidth="1"/>
    <col min="5658" max="5888" width="9.140625" style="240"/>
    <col min="5889" max="5889" width="5" style="240" customWidth="1"/>
    <col min="5890" max="5890" width="19.140625" style="240" customWidth="1"/>
    <col min="5891" max="5891" width="29.5703125" style="240" customWidth="1"/>
    <col min="5892" max="5892" width="18.5703125" style="240" customWidth="1"/>
    <col min="5893" max="5893" width="18.140625" style="240" customWidth="1"/>
    <col min="5894" max="5894" width="18.5703125" style="240" customWidth="1"/>
    <col min="5895" max="5895" width="11.140625" style="240" customWidth="1"/>
    <col min="5896" max="5896" width="12" style="240" customWidth="1"/>
    <col min="5897" max="5897" width="11.5703125" style="240" customWidth="1"/>
    <col min="5898" max="5912" width="0" style="240" hidden="1" customWidth="1"/>
    <col min="5913" max="5913" width="0.140625" style="240" customWidth="1"/>
    <col min="5914" max="6144" width="9.140625" style="240"/>
    <col min="6145" max="6145" width="5" style="240" customWidth="1"/>
    <col min="6146" max="6146" width="19.140625" style="240" customWidth="1"/>
    <col min="6147" max="6147" width="29.5703125" style="240" customWidth="1"/>
    <col min="6148" max="6148" width="18.5703125" style="240" customWidth="1"/>
    <col min="6149" max="6149" width="18.140625" style="240" customWidth="1"/>
    <col min="6150" max="6150" width="18.5703125" style="240" customWidth="1"/>
    <col min="6151" max="6151" width="11.140625" style="240" customWidth="1"/>
    <col min="6152" max="6152" width="12" style="240" customWidth="1"/>
    <col min="6153" max="6153" width="11.5703125" style="240" customWidth="1"/>
    <col min="6154" max="6168" width="0" style="240" hidden="1" customWidth="1"/>
    <col min="6169" max="6169" width="0.140625" style="240" customWidth="1"/>
    <col min="6170" max="6400" width="9.140625" style="240"/>
    <col min="6401" max="6401" width="5" style="240" customWidth="1"/>
    <col min="6402" max="6402" width="19.140625" style="240" customWidth="1"/>
    <col min="6403" max="6403" width="29.5703125" style="240" customWidth="1"/>
    <col min="6404" max="6404" width="18.5703125" style="240" customWidth="1"/>
    <col min="6405" max="6405" width="18.140625" style="240" customWidth="1"/>
    <col min="6406" max="6406" width="18.5703125" style="240" customWidth="1"/>
    <col min="6407" max="6407" width="11.140625" style="240" customWidth="1"/>
    <col min="6408" max="6408" width="12" style="240" customWidth="1"/>
    <col min="6409" max="6409" width="11.5703125" style="240" customWidth="1"/>
    <col min="6410" max="6424" width="0" style="240" hidden="1" customWidth="1"/>
    <col min="6425" max="6425" width="0.140625" style="240" customWidth="1"/>
    <col min="6426" max="6656" width="9.140625" style="240"/>
    <col min="6657" max="6657" width="5" style="240" customWidth="1"/>
    <col min="6658" max="6658" width="19.140625" style="240" customWidth="1"/>
    <col min="6659" max="6659" width="29.5703125" style="240" customWidth="1"/>
    <col min="6660" max="6660" width="18.5703125" style="240" customWidth="1"/>
    <col min="6661" max="6661" width="18.140625" style="240" customWidth="1"/>
    <col min="6662" max="6662" width="18.5703125" style="240" customWidth="1"/>
    <col min="6663" max="6663" width="11.140625" style="240" customWidth="1"/>
    <col min="6664" max="6664" width="12" style="240" customWidth="1"/>
    <col min="6665" max="6665" width="11.5703125" style="240" customWidth="1"/>
    <col min="6666" max="6680" width="0" style="240" hidden="1" customWidth="1"/>
    <col min="6681" max="6681" width="0.140625" style="240" customWidth="1"/>
    <col min="6682" max="6912" width="9.140625" style="240"/>
    <col min="6913" max="6913" width="5" style="240" customWidth="1"/>
    <col min="6914" max="6914" width="19.140625" style="240" customWidth="1"/>
    <col min="6915" max="6915" width="29.5703125" style="240" customWidth="1"/>
    <col min="6916" max="6916" width="18.5703125" style="240" customWidth="1"/>
    <col min="6917" max="6917" width="18.140625" style="240" customWidth="1"/>
    <col min="6918" max="6918" width="18.5703125" style="240" customWidth="1"/>
    <col min="6919" max="6919" width="11.140625" style="240" customWidth="1"/>
    <col min="6920" max="6920" width="12" style="240" customWidth="1"/>
    <col min="6921" max="6921" width="11.5703125" style="240" customWidth="1"/>
    <col min="6922" max="6936" width="0" style="240" hidden="1" customWidth="1"/>
    <col min="6937" max="6937" width="0.140625" style="240" customWidth="1"/>
    <col min="6938" max="7168" width="9.140625" style="240"/>
    <col min="7169" max="7169" width="5" style="240" customWidth="1"/>
    <col min="7170" max="7170" width="19.140625" style="240" customWidth="1"/>
    <col min="7171" max="7171" width="29.5703125" style="240" customWidth="1"/>
    <col min="7172" max="7172" width="18.5703125" style="240" customWidth="1"/>
    <col min="7173" max="7173" width="18.140625" style="240" customWidth="1"/>
    <col min="7174" max="7174" width="18.5703125" style="240" customWidth="1"/>
    <col min="7175" max="7175" width="11.140625" style="240" customWidth="1"/>
    <col min="7176" max="7176" width="12" style="240" customWidth="1"/>
    <col min="7177" max="7177" width="11.5703125" style="240" customWidth="1"/>
    <col min="7178" max="7192" width="0" style="240" hidden="1" customWidth="1"/>
    <col min="7193" max="7193" width="0.140625" style="240" customWidth="1"/>
    <col min="7194" max="7424" width="9.140625" style="240"/>
    <col min="7425" max="7425" width="5" style="240" customWidth="1"/>
    <col min="7426" max="7426" width="19.140625" style="240" customWidth="1"/>
    <col min="7427" max="7427" width="29.5703125" style="240" customWidth="1"/>
    <col min="7428" max="7428" width="18.5703125" style="240" customWidth="1"/>
    <col min="7429" max="7429" width="18.140625" style="240" customWidth="1"/>
    <col min="7430" max="7430" width="18.5703125" style="240" customWidth="1"/>
    <col min="7431" max="7431" width="11.140625" style="240" customWidth="1"/>
    <col min="7432" max="7432" width="12" style="240" customWidth="1"/>
    <col min="7433" max="7433" width="11.5703125" style="240" customWidth="1"/>
    <col min="7434" max="7448" width="0" style="240" hidden="1" customWidth="1"/>
    <col min="7449" max="7449" width="0.140625" style="240" customWidth="1"/>
    <col min="7450" max="7680" width="9.140625" style="240"/>
    <col min="7681" max="7681" width="5" style="240" customWidth="1"/>
    <col min="7682" max="7682" width="19.140625" style="240" customWidth="1"/>
    <col min="7683" max="7683" width="29.5703125" style="240" customWidth="1"/>
    <col min="7684" max="7684" width="18.5703125" style="240" customWidth="1"/>
    <col min="7685" max="7685" width="18.140625" style="240" customWidth="1"/>
    <col min="7686" max="7686" width="18.5703125" style="240" customWidth="1"/>
    <col min="7687" max="7687" width="11.140625" style="240" customWidth="1"/>
    <col min="7688" max="7688" width="12" style="240" customWidth="1"/>
    <col min="7689" max="7689" width="11.5703125" style="240" customWidth="1"/>
    <col min="7690" max="7704" width="0" style="240" hidden="1" customWidth="1"/>
    <col min="7705" max="7705" width="0.140625" style="240" customWidth="1"/>
    <col min="7706" max="7936" width="9.140625" style="240"/>
    <col min="7937" max="7937" width="5" style="240" customWidth="1"/>
    <col min="7938" max="7938" width="19.140625" style="240" customWidth="1"/>
    <col min="7939" max="7939" width="29.5703125" style="240" customWidth="1"/>
    <col min="7940" max="7940" width="18.5703125" style="240" customWidth="1"/>
    <col min="7941" max="7941" width="18.140625" style="240" customWidth="1"/>
    <col min="7942" max="7942" width="18.5703125" style="240" customWidth="1"/>
    <col min="7943" max="7943" width="11.140625" style="240" customWidth="1"/>
    <col min="7944" max="7944" width="12" style="240" customWidth="1"/>
    <col min="7945" max="7945" width="11.5703125" style="240" customWidth="1"/>
    <col min="7946" max="7960" width="0" style="240" hidden="1" customWidth="1"/>
    <col min="7961" max="7961" width="0.140625" style="240" customWidth="1"/>
    <col min="7962" max="8192" width="9.140625" style="240"/>
    <col min="8193" max="8193" width="5" style="240" customWidth="1"/>
    <col min="8194" max="8194" width="19.140625" style="240" customWidth="1"/>
    <col min="8195" max="8195" width="29.5703125" style="240" customWidth="1"/>
    <col min="8196" max="8196" width="18.5703125" style="240" customWidth="1"/>
    <col min="8197" max="8197" width="18.140625" style="240" customWidth="1"/>
    <col min="8198" max="8198" width="18.5703125" style="240" customWidth="1"/>
    <col min="8199" max="8199" width="11.140625" style="240" customWidth="1"/>
    <col min="8200" max="8200" width="12" style="240" customWidth="1"/>
    <col min="8201" max="8201" width="11.5703125" style="240" customWidth="1"/>
    <col min="8202" max="8216" width="0" style="240" hidden="1" customWidth="1"/>
    <col min="8217" max="8217" width="0.140625" style="240" customWidth="1"/>
    <col min="8218" max="8448" width="9.140625" style="240"/>
    <col min="8449" max="8449" width="5" style="240" customWidth="1"/>
    <col min="8450" max="8450" width="19.140625" style="240" customWidth="1"/>
    <col min="8451" max="8451" width="29.5703125" style="240" customWidth="1"/>
    <col min="8452" max="8452" width="18.5703125" style="240" customWidth="1"/>
    <col min="8453" max="8453" width="18.140625" style="240" customWidth="1"/>
    <col min="8454" max="8454" width="18.5703125" style="240" customWidth="1"/>
    <col min="8455" max="8455" width="11.140625" style="240" customWidth="1"/>
    <col min="8456" max="8456" width="12" style="240" customWidth="1"/>
    <col min="8457" max="8457" width="11.5703125" style="240" customWidth="1"/>
    <col min="8458" max="8472" width="0" style="240" hidden="1" customWidth="1"/>
    <col min="8473" max="8473" width="0.140625" style="240" customWidth="1"/>
    <col min="8474" max="8704" width="9.140625" style="240"/>
    <col min="8705" max="8705" width="5" style="240" customWidth="1"/>
    <col min="8706" max="8706" width="19.140625" style="240" customWidth="1"/>
    <col min="8707" max="8707" width="29.5703125" style="240" customWidth="1"/>
    <col min="8708" max="8708" width="18.5703125" style="240" customWidth="1"/>
    <col min="8709" max="8709" width="18.140625" style="240" customWidth="1"/>
    <col min="8710" max="8710" width="18.5703125" style="240" customWidth="1"/>
    <col min="8711" max="8711" width="11.140625" style="240" customWidth="1"/>
    <col min="8712" max="8712" width="12" style="240" customWidth="1"/>
    <col min="8713" max="8713" width="11.5703125" style="240" customWidth="1"/>
    <col min="8714" max="8728" width="0" style="240" hidden="1" customWidth="1"/>
    <col min="8729" max="8729" width="0.140625" style="240" customWidth="1"/>
    <col min="8730" max="8960" width="9.140625" style="240"/>
    <col min="8961" max="8961" width="5" style="240" customWidth="1"/>
    <col min="8962" max="8962" width="19.140625" style="240" customWidth="1"/>
    <col min="8963" max="8963" width="29.5703125" style="240" customWidth="1"/>
    <col min="8964" max="8964" width="18.5703125" style="240" customWidth="1"/>
    <col min="8965" max="8965" width="18.140625" style="240" customWidth="1"/>
    <col min="8966" max="8966" width="18.5703125" style="240" customWidth="1"/>
    <col min="8967" max="8967" width="11.140625" style="240" customWidth="1"/>
    <col min="8968" max="8968" width="12" style="240" customWidth="1"/>
    <col min="8969" max="8969" width="11.5703125" style="240" customWidth="1"/>
    <col min="8970" max="8984" width="0" style="240" hidden="1" customWidth="1"/>
    <col min="8985" max="8985" width="0.140625" style="240" customWidth="1"/>
    <col min="8986" max="9216" width="9.140625" style="240"/>
    <col min="9217" max="9217" width="5" style="240" customWidth="1"/>
    <col min="9218" max="9218" width="19.140625" style="240" customWidth="1"/>
    <col min="9219" max="9219" width="29.5703125" style="240" customWidth="1"/>
    <col min="9220" max="9220" width="18.5703125" style="240" customWidth="1"/>
    <col min="9221" max="9221" width="18.140625" style="240" customWidth="1"/>
    <col min="9222" max="9222" width="18.5703125" style="240" customWidth="1"/>
    <col min="9223" max="9223" width="11.140625" style="240" customWidth="1"/>
    <col min="9224" max="9224" width="12" style="240" customWidth="1"/>
    <col min="9225" max="9225" width="11.5703125" style="240" customWidth="1"/>
    <col min="9226" max="9240" width="0" style="240" hidden="1" customWidth="1"/>
    <col min="9241" max="9241" width="0.140625" style="240" customWidth="1"/>
    <col min="9242" max="9472" width="9.140625" style="240"/>
    <col min="9473" max="9473" width="5" style="240" customWidth="1"/>
    <col min="9474" max="9474" width="19.140625" style="240" customWidth="1"/>
    <col min="9475" max="9475" width="29.5703125" style="240" customWidth="1"/>
    <col min="9476" max="9476" width="18.5703125" style="240" customWidth="1"/>
    <col min="9477" max="9477" width="18.140625" style="240" customWidth="1"/>
    <col min="9478" max="9478" width="18.5703125" style="240" customWidth="1"/>
    <col min="9479" max="9479" width="11.140625" style="240" customWidth="1"/>
    <col min="9480" max="9480" width="12" style="240" customWidth="1"/>
    <col min="9481" max="9481" width="11.5703125" style="240" customWidth="1"/>
    <col min="9482" max="9496" width="0" style="240" hidden="1" customWidth="1"/>
    <col min="9497" max="9497" width="0.140625" style="240" customWidth="1"/>
    <col min="9498" max="9728" width="9.140625" style="240"/>
    <col min="9729" max="9729" width="5" style="240" customWidth="1"/>
    <col min="9730" max="9730" width="19.140625" style="240" customWidth="1"/>
    <col min="9731" max="9731" width="29.5703125" style="240" customWidth="1"/>
    <col min="9732" max="9732" width="18.5703125" style="240" customWidth="1"/>
    <col min="9733" max="9733" width="18.140625" style="240" customWidth="1"/>
    <col min="9734" max="9734" width="18.5703125" style="240" customWidth="1"/>
    <col min="9735" max="9735" width="11.140625" style="240" customWidth="1"/>
    <col min="9736" max="9736" width="12" style="240" customWidth="1"/>
    <col min="9737" max="9737" width="11.5703125" style="240" customWidth="1"/>
    <col min="9738" max="9752" width="0" style="240" hidden="1" customWidth="1"/>
    <col min="9753" max="9753" width="0.140625" style="240" customWidth="1"/>
    <col min="9754" max="9984" width="9.140625" style="240"/>
    <col min="9985" max="9985" width="5" style="240" customWidth="1"/>
    <col min="9986" max="9986" width="19.140625" style="240" customWidth="1"/>
    <col min="9987" max="9987" width="29.5703125" style="240" customWidth="1"/>
    <col min="9988" max="9988" width="18.5703125" style="240" customWidth="1"/>
    <col min="9989" max="9989" width="18.140625" style="240" customWidth="1"/>
    <col min="9990" max="9990" width="18.5703125" style="240" customWidth="1"/>
    <col min="9991" max="9991" width="11.140625" style="240" customWidth="1"/>
    <col min="9992" max="9992" width="12" style="240" customWidth="1"/>
    <col min="9993" max="9993" width="11.5703125" style="240" customWidth="1"/>
    <col min="9994" max="10008" width="0" style="240" hidden="1" customWidth="1"/>
    <col min="10009" max="10009" width="0.140625" style="240" customWidth="1"/>
    <col min="10010" max="10240" width="9.140625" style="240"/>
    <col min="10241" max="10241" width="5" style="240" customWidth="1"/>
    <col min="10242" max="10242" width="19.140625" style="240" customWidth="1"/>
    <col min="10243" max="10243" width="29.5703125" style="240" customWidth="1"/>
    <col min="10244" max="10244" width="18.5703125" style="240" customWidth="1"/>
    <col min="10245" max="10245" width="18.140625" style="240" customWidth="1"/>
    <col min="10246" max="10246" width="18.5703125" style="240" customWidth="1"/>
    <col min="10247" max="10247" width="11.140625" style="240" customWidth="1"/>
    <col min="10248" max="10248" width="12" style="240" customWidth="1"/>
    <col min="10249" max="10249" width="11.5703125" style="240" customWidth="1"/>
    <col min="10250" max="10264" width="0" style="240" hidden="1" customWidth="1"/>
    <col min="10265" max="10265" width="0.140625" style="240" customWidth="1"/>
    <col min="10266" max="10496" width="9.140625" style="240"/>
    <col min="10497" max="10497" width="5" style="240" customWidth="1"/>
    <col min="10498" max="10498" width="19.140625" style="240" customWidth="1"/>
    <col min="10499" max="10499" width="29.5703125" style="240" customWidth="1"/>
    <col min="10500" max="10500" width="18.5703125" style="240" customWidth="1"/>
    <col min="10501" max="10501" width="18.140625" style="240" customWidth="1"/>
    <col min="10502" max="10502" width="18.5703125" style="240" customWidth="1"/>
    <col min="10503" max="10503" width="11.140625" style="240" customWidth="1"/>
    <col min="10504" max="10504" width="12" style="240" customWidth="1"/>
    <col min="10505" max="10505" width="11.5703125" style="240" customWidth="1"/>
    <col min="10506" max="10520" width="0" style="240" hidden="1" customWidth="1"/>
    <col min="10521" max="10521" width="0.140625" style="240" customWidth="1"/>
    <col min="10522" max="10752" width="9.140625" style="240"/>
    <col min="10753" max="10753" width="5" style="240" customWidth="1"/>
    <col min="10754" max="10754" width="19.140625" style="240" customWidth="1"/>
    <col min="10755" max="10755" width="29.5703125" style="240" customWidth="1"/>
    <col min="10756" max="10756" width="18.5703125" style="240" customWidth="1"/>
    <col min="10757" max="10757" width="18.140625" style="240" customWidth="1"/>
    <col min="10758" max="10758" width="18.5703125" style="240" customWidth="1"/>
    <col min="10759" max="10759" width="11.140625" style="240" customWidth="1"/>
    <col min="10760" max="10760" width="12" style="240" customWidth="1"/>
    <col min="10761" max="10761" width="11.5703125" style="240" customWidth="1"/>
    <col min="10762" max="10776" width="0" style="240" hidden="1" customWidth="1"/>
    <col min="10777" max="10777" width="0.140625" style="240" customWidth="1"/>
    <col min="10778" max="11008" width="9.140625" style="240"/>
    <col min="11009" max="11009" width="5" style="240" customWidth="1"/>
    <col min="11010" max="11010" width="19.140625" style="240" customWidth="1"/>
    <col min="11011" max="11011" width="29.5703125" style="240" customWidth="1"/>
    <col min="11012" max="11012" width="18.5703125" style="240" customWidth="1"/>
    <col min="11013" max="11013" width="18.140625" style="240" customWidth="1"/>
    <col min="11014" max="11014" width="18.5703125" style="240" customWidth="1"/>
    <col min="11015" max="11015" width="11.140625" style="240" customWidth="1"/>
    <col min="11016" max="11016" width="12" style="240" customWidth="1"/>
    <col min="11017" max="11017" width="11.5703125" style="240" customWidth="1"/>
    <col min="11018" max="11032" width="0" style="240" hidden="1" customWidth="1"/>
    <col min="11033" max="11033" width="0.140625" style="240" customWidth="1"/>
    <col min="11034" max="11264" width="9.140625" style="240"/>
    <col min="11265" max="11265" width="5" style="240" customWidth="1"/>
    <col min="11266" max="11266" width="19.140625" style="240" customWidth="1"/>
    <col min="11267" max="11267" width="29.5703125" style="240" customWidth="1"/>
    <col min="11268" max="11268" width="18.5703125" style="240" customWidth="1"/>
    <col min="11269" max="11269" width="18.140625" style="240" customWidth="1"/>
    <col min="11270" max="11270" width="18.5703125" style="240" customWidth="1"/>
    <col min="11271" max="11271" width="11.140625" style="240" customWidth="1"/>
    <col min="11272" max="11272" width="12" style="240" customWidth="1"/>
    <col min="11273" max="11273" width="11.5703125" style="240" customWidth="1"/>
    <col min="11274" max="11288" width="0" style="240" hidden="1" customWidth="1"/>
    <col min="11289" max="11289" width="0.140625" style="240" customWidth="1"/>
    <col min="11290" max="11520" width="9.140625" style="240"/>
    <col min="11521" max="11521" width="5" style="240" customWidth="1"/>
    <col min="11522" max="11522" width="19.140625" style="240" customWidth="1"/>
    <col min="11523" max="11523" width="29.5703125" style="240" customWidth="1"/>
    <col min="11524" max="11524" width="18.5703125" style="240" customWidth="1"/>
    <col min="11525" max="11525" width="18.140625" style="240" customWidth="1"/>
    <col min="11526" max="11526" width="18.5703125" style="240" customWidth="1"/>
    <col min="11527" max="11527" width="11.140625" style="240" customWidth="1"/>
    <col min="11528" max="11528" width="12" style="240" customWidth="1"/>
    <col min="11529" max="11529" width="11.5703125" style="240" customWidth="1"/>
    <col min="11530" max="11544" width="0" style="240" hidden="1" customWidth="1"/>
    <col min="11545" max="11545" width="0.140625" style="240" customWidth="1"/>
    <col min="11546" max="11776" width="9.140625" style="240"/>
    <col min="11777" max="11777" width="5" style="240" customWidth="1"/>
    <col min="11778" max="11778" width="19.140625" style="240" customWidth="1"/>
    <col min="11779" max="11779" width="29.5703125" style="240" customWidth="1"/>
    <col min="11780" max="11780" width="18.5703125" style="240" customWidth="1"/>
    <col min="11781" max="11781" width="18.140625" style="240" customWidth="1"/>
    <col min="11782" max="11782" width="18.5703125" style="240" customWidth="1"/>
    <col min="11783" max="11783" width="11.140625" style="240" customWidth="1"/>
    <col min="11784" max="11784" width="12" style="240" customWidth="1"/>
    <col min="11785" max="11785" width="11.5703125" style="240" customWidth="1"/>
    <col min="11786" max="11800" width="0" style="240" hidden="1" customWidth="1"/>
    <col min="11801" max="11801" width="0.140625" style="240" customWidth="1"/>
    <col min="11802" max="12032" width="9.140625" style="240"/>
    <col min="12033" max="12033" width="5" style="240" customWidth="1"/>
    <col min="12034" max="12034" width="19.140625" style="240" customWidth="1"/>
    <col min="12035" max="12035" width="29.5703125" style="240" customWidth="1"/>
    <col min="12036" max="12036" width="18.5703125" style="240" customWidth="1"/>
    <col min="12037" max="12037" width="18.140625" style="240" customWidth="1"/>
    <col min="12038" max="12038" width="18.5703125" style="240" customWidth="1"/>
    <col min="12039" max="12039" width="11.140625" style="240" customWidth="1"/>
    <col min="12040" max="12040" width="12" style="240" customWidth="1"/>
    <col min="12041" max="12041" width="11.5703125" style="240" customWidth="1"/>
    <col min="12042" max="12056" width="0" style="240" hidden="1" customWidth="1"/>
    <col min="12057" max="12057" width="0.140625" style="240" customWidth="1"/>
    <col min="12058" max="12288" width="9.140625" style="240"/>
    <col min="12289" max="12289" width="5" style="240" customWidth="1"/>
    <col min="12290" max="12290" width="19.140625" style="240" customWidth="1"/>
    <col min="12291" max="12291" width="29.5703125" style="240" customWidth="1"/>
    <col min="12292" max="12292" width="18.5703125" style="240" customWidth="1"/>
    <col min="12293" max="12293" width="18.140625" style="240" customWidth="1"/>
    <col min="12294" max="12294" width="18.5703125" style="240" customWidth="1"/>
    <col min="12295" max="12295" width="11.140625" style="240" customWidth="1"/>
    <col min="12296" max="12296" width="12" style="240" customWidth="1"/>
    <col min="12297" max="12297" width="11.5703125" style="240" customWidth="1"/>
    <col min="12298" max="12312" width="0" style="240" hidden="1" customWidth="1"/>
    <col min="12313" max="12313" width="0.140625" style="240" customWidth="1"/>
    <col min="12314" max="12544" width="9.140625" style="240"/>
    <col min="12545" max="12545" width="5" style="240" customWidth="1"/>
    <col min="12546" max="12546" width="19.140625" style="240" customWidth="1"/>
    <col min="12547" max="12547" width="29.5703125" style="240" customWidth="1"/>
    <col min="12548" max="12548" width="18.5703125" style="240" customWidth="1"/>
    <col min="12549" max="12549" width="18.140625" style="240" customWidth="1"/>
    <col min="12550" max="12550" width="18.5703125" style="240" customWidth="1"/>
    <col min="12551" max="12551" width="11.140625" style="240" customWidth="1"/>
    <col min="12552" max="12552" width="12" style="240" customWidth="1"/>
    <col min="12553" max="12553" width="11.5703125" style="240" customWidth="1"/>
    <col min="12554" max="12568" width="0" style="240" hidden="1" customWidth="1"/>
    <col min="12569" max="12569" width="0.140625" style="240" customWidth="1"/>
    <col min="12570" max="12800" width="9.140625" style="240"/>
    <col min="12801" max="12801" width="5" style="240" customWidth="1"/>
    <col min="12802" max="12802" width="19.140625" style="240" customWidth="1"/>
    <col min="12803" max="12803" width="29.5703125" style="240" customWidth="1"/>
    <col min="12804" max="12804" width="18.5703125" style="240" customWidth="1"/>
    <col min="12805" max="12805" width="18.140625" style="240" customWidth="1"/>
    <col min="12806" max="12806" width="18.5703125" style="240" customWidth="1"/>
    <col min="12807" max="12807" width="11.140625" style="240" customWidth="1"/>
    <col min="12808" max="12808" width="12" style="240" customWidth="1"/>
    <col min="12809" max="12809" width="11.5703125" style="240" customWidth="1"/>
    <col min="12810" max="12824" width="0" style="240" hidden="1" customWidth="1"/>
    <col min="12825" max="12825" width="0.140625" style="240" customWidth="1"/>
    <col min="12826" max="13056" width="9.140625" style="240"/>
    <col min="13057" max="13057" width="5" style="240" customWidth="1"/>
    <col min="13058" max="13058" width="19.140625" style="240" customWidth="1"/>
    <col min="13059" max="13059" width="29.5703125" style="240" customWidth="1"/>
    <col min="13060" max="13060" width="18.5703125" style="240" customWidth="1"/>
    <col min="13061" max="13061" width="18.140625" style="240" customWidth="1"/>
    <col min="13062" max="13062" width="18.5703125" style="240" customWidth="1"/>
    <col min="13063" max="13063" width="11.140625" style="240" customWidth="1"/>
    <col min="13064" max="13064" width="12" style="240" customWidth="1"/>
    <col min="13065" max="13065" width="11.5703125" style="240" customWidth="1"/>
    <col min="13066" max="13080" width="0" style="240" hidden="1" customWidth="1"/>
    <col min="13081" max="13081" width="0.140625" style="240" customWidth="1"/>
    <col min="13082" max="13312" width="9.140625" style="240"/>
    <col min="13313" max="13313" width="5" style="240" customWidth="1"/>
    <col min="13314" max="13314" width="19.140625" style="240" customWidth="1"/>
    <col min="13315" max="13315" width="29.5703125" style="240" customWidth="1"/>
    <col min="13316" max="13316" width="18.5703125" style="240" customWidth="1"/>
    <col min="13317" max="13317" width="18.140625" style="240" customWidth="1"/>
    <col min="13318" max="13318" width="18.5703125" style="240" customWidth="1"/>
    <col min="13319" max="13319" width="11.140625" style="240" customWidth="1"/>
    <col min="13320" max="13320" width="12" style="240" customWidth="1"/>
    <col min="13321" max="13321" width="11.5703125" style="240" customWidth="1"/>
    <col min="13322" max="13336" width="0" style="240" hidden="1" customWidth="1"/>
    <col min="13337" max="13337" width="0.140625" style="240" customWidth="1"/>
    <col min="13338" max="13568" width="9.140625" style="240"/>
    <col min="13569" max="13569" width="5" style="240" customWidth="1"/>
    <col min="13570" max="13570" width="19.140625" style="240" customWidth="1"/>
    <col min="13571" max="13571" width="29.5703125" style="240" customWidth="1"/>
    <col min="13572" max="13572" width="18.5703125" style="240" customWidth="1"/>
    <col min="13573" max="13573" width="18.140625" style="240" customWidth="1"/>
    <col min="13574" max="13574" width="18.5703125" style="240" customWidth="1"/>
    <col min="13575" max="13575" width="11.140625" style="240" customWidth="1"/>
    <col min="13576" max="13576" width="12" style="240" customWidth="1"/>
    <col min="13577" max="13577" width="11.5703125" style="240" customWidth="1"/>
    <col min="13578" max="13592" width="0" style="240" hidden="1" customWidth="1"/>
    <col min="13593" max="13593" width="0.140625" style="240" customWidth="1"/>
    <col min="13594" max="13824" width="9.140625" style="240"/>
    <col min="13825" max="13825" width="5" style="240" customWidth="1"/>
    <col min="13826" max="13826" width="19.140625" style="240" customWidth="1"/>
    <col min="13827" max="13827" width="29.5703125" style="240" customWidth="1"/>
    <col min="13828" max="13828" width="18.5703125" style="240" customWidth="1"/>
    <col min="13829" max="13829" width="18.140625" style="240" customWidth="1"/>
    <col min="13830" max="13830" width="18.5703125" style="240" customWidth="1"/>
    <col min="13831" max="13831" width="11.140625" style="240" customWidth="1"/>
    <col min="13832" max="13832" width="12" style="240" customWidth="1"/>
    <col min="13833" max="13833" width="11.5703125" style="240" customWidth="1"/>
    <col min="13834" max="13848" width="0" style="240" hidden="1" customWidth="1"/>
    <col min="13849" max="13849" width="0.140625" style="240" customWidth="1"/>
    <col min="13850" max="14080" width="9.140625" style="240"/>
    <col min="14081" max="14081" width="5" style="240" customWidth="1"/>
    <col min="14082" max="14082" width="19.140625" style="240" customWidth="1"/>
    <col min="14083" max="14083" width="29.5703125" style="240" customWidth="1"/>
    <col min="14084" max="14084" width="18.5703125" style="240" customWidth="1"/>
    <col min="14085" max="14085" width="18.140625" style="240" customWidth="1"/>
    <col min="14086" max="14086" width="18.5703125" style="240" customWidth="1"/>
    <col min="14087" max="14087" width="11.140625" style="240" customWidth="1"/>
    <col min="14088" max="14088" width="12" style="240" customWidth="1"/>
    <col min="14089" max="14089" width="11.5703125" style="240" customWidth="1"/>
    <col min="14090" max="14104" width="0" style="240" hidden="1" customWidth="1"/>
    <col min="14105" max="14105" width="0.140625" style="240" customWidth="1"/>
    <col min="14106" max="14336" width="9.140625" style="240"/>
    <col min="14337" max="14337" width="5" style="240" customWidth="1"/>
    <col min="14338" max="14338" width="19.140625" style="240" customWidth="1"/>
    <col min="14339" max="14339" width="29.5703125" style="240" customWidth="1"/>
    <col min="14340" max="14340" width="18.5703125" style="240" customWidth="1"/>
    <col min="14341" max="14341" width="18.140625" style="240" customWidth="1"/>
    <col min="14342" max="14342" width="18.5703125" style="240" customWidth="1"/>
    <col min="14343" max="14343" width="11.140625" style="240" customWidth="1"/>
    <col min="14344" max="14344" width="12" style="240" customWidth="1"/>
    <col min="14345" max="14345" width="11.5703125" style="240" customWidth="1"/>
    <col min="14346" max="14360" width="0" style="240" hidden="1" customWidth="1"/>
    <col min="14361" max="14361" width="0.140625" style="240" customWidth="1"/>
    <col min="14362" max="14592" width="9.140625" style="240"/>
    <col min="14593" max="14593" width="5" style="240" customWidth="1"/>
    <col min="14594" max="14594" width="19.140625" style="240" customWidth="1"/>
    <col min="14595" max="14595" width="29.5703125" style="240" customWidth="1"/>
    <col min="14596" max="14596" width="18.5703125" style="240" customWidth="1"/>
    <col min="14597" max="14597" width="18.140625" style="240" customWidth="1"/>
    <col min="14598" max="14598" width="18.5703125" style="240" customWidth="1"/>
    <col min="14599" max="14599" width="11.140625" style="240" customWidth="1"/>
    <col min="14600" max="14600" width="12" style="240" customWidth="1"/>
    <col min="14601" max="14601" width="11.5703125" style="240" customWidth="1"/>
    <col min="14602" max="14616" width="0" style="240" hidden="1" customWidth="1"/>
    <col min="14617" max="14617" width="0.140625" style="240" customWidth="1"/>
    <col min="14618" max="14848" width="9.140625" style="240"/>
    <col min="14849" max="14849" width="5" style="240" customWidth="1"/>
    <col min="14850" max="14850" width="19.140625" style="240" customWidth="1"/>
    <col min="14851" max="14851" width="29.5703125" style="240" customWidth="1"/>
    <col min="14852" max="14852" width="18.5703125" style="240" customWidth="1"/>
    <col min="14853" max="14853" width="18.140625" style="240" customWidth="1"/>
    <col min="14854" max="14854" width="18.5703125" style="240" customWidth="1"/>
    <col min="14855" max="14855" width="11.140625" style="240" customWidth="1"/>
    <col min="14856" max="14856" width="12" style="240" customWidth="1"/>
    <col min="14857" max="14857" width="11.5703125" style="240" customWidth="1"/>
    <col min="14858" max="14872" width="0" style="240" hidden="1" customWidth="1"/>
    <col min="14873" max="14873" width="0.140625" style="240" customWidth="1"/>
    <col min="14874" max="15104" width="9.140625" style="240"/>
    <col min="15105" max="15105" width="5" style="240" customWidth="1"/>
    <col min="15106" max="15106" width="19.140625" style="240" customWidth="1"/>
    <col min="15107" max="15107" width="29.5703125" style="240" customWidth="1"/>
    <col min="15108" max="15108" width="18.5703125" style="240" customWidth="1"/>
    <col min="15109" max="15109" width="18.140625" style="240" customWidth="1"/>
    <col min="15110" max="15110" width="18.5703125" style="240" customWidth="1"/>
    <col min="15111" max="15111" width="11.140625" style="240" customWidth="1"/>
    <col min="15112" max="15112" width="12" style="240" customWidth="1"/>
    <col min="15113" max="15113" width="11.5703125" style="240" customWidth="1"/>
    <col min="15114" max="15128" width="0" style="240" hidden="1" customWidth="1"/>
    <col min="15129" max="15129" width="0.140625" style="240" customWidth="1"/>
    <col min="15130" max="15360" width="9.140625" style="240"/>
    <col min="15361" max="15361" width="5" style="240" customWidth="1"/>
    <col min="15362" max="15362" width="19.140625" style="240" customWidth="1"/>
    <col min="15363" max="15363" width="29.5703125" style="240" customWidth="1"/>
    <col min="15364" max="15364" width="18.5703125" style="240" customWidth="1"/>
    <col min="15365" max="15365" width="18.140625" style="240" customWidth="1"/>
    <col min="15366" max="15366" width="18.5703125" style="240" customWidth="1"/>
    <col min="15367" max="15367" width="11.140625" style="240" customWidth="1"/>
    <col min="15368" max="15368" width="12" style="240" customWidth="1"/>
    <col min="15369" max="15369" width="11.5703125" style="240" customWidth="1"/>
    <col min="15370" max="15384" width="0" style="240" hidden="1" customWidth="1"/>
    <col min="15385" max="15385" width="0.140625" style="240" customWidth="1"/>
    <col min="15386" max="15616" width="9.140625" style="240"/>
    <col min="15617" max="15617" width="5" style="240" customWidth="1"/>
    <col min="15618" max="15618" width="19.140625" style="240" customWidth="1"/>
    <col min="15619" max="15619" width="29.5703125" style="240" customWidth="1"/>
    <col min="15620" max="15620" width="18.5703125" style="240" customWidth="1"/>
    <col min="15621" max="15621" width="18.140625" style="240" customWidth="1"/>
    <col min="15622" max="15622" width="18.5703125" style="240" customWidth="1"/>
    <col min="15623" max="15623" width="11.140625" style="240" customWidth="1"/>
    <col min="15624" max="15624" width="12" style="240" customWidth="1"/>
    <col min="15625" max="15625" width="11.5703125" style="240" customWidth="1"/>
    <col min="15626" max="15640" width="0" style="240" hidden="1" customWidth="1"/>
    <col min="15641" max="15641" width="0.140625" style="240" customWidth="1"/>
    <col min="15642" max="15872" width="9.140625" style="240"/>
    <col min="15873" max="15873" width="5" style="240" customWidth="1"/>
    <col min="15874" max="15874" width="19.140625" style="240" customWidth="1"/>
    <col min="15875" max="15875" width="29.5703125" style="240" customWidth="1"/>
    <col min="15876" max="15876" width="18.5703125" style="240" customWidth="1"/>
    <col min="15877" max="15877" width="18.140625" style="240" customWidth="1"/>
    <col min="15878" max="15878" width="18.5703125" style="240" customWidth="1"/>
    <col min="15879" max="15879" width="11.140625" style="240" customWidth="1"/>
    <col min="15880" max="15880" width="12" style="240" customWidth="1"/>
    <col min="15881" max="15881" width="11.5703125" style="240" customWidth="1"/>
    <col min="15882" max="15896" width="0" style="240" hidden="1" customWidth="1"/>
    <col min="15897" max="15897" width="0.140625" style="240" customWidth="1"/>
    <col min="15898" max="16128" width="9.140625" style="240"/>
    <col min="16129" max="16129" width="5" style="240" customWidth="1"/>
    <col min="16130" max="16130" width="19.140625" style="240" customWidth="1"/>
    <col min="16131" max="16131" width="29.5703125" style="240" customWidth="1"/>
    <col min="16132" max="16132" width="18.5703125" style="240" customWidth="1"/>
    <col min="16133" max="16133" width="18.140625" style="240" customWidth="1"/>
    <col min="16134" max="16134" width="18.5703125" style="240" customWidth="1"/>
    <col min="16135" max="16135" width="11.140625" style="240" customWidth="1"/>
    <col min="16136" max="16136" width="12" style="240" customWidth="1"/>
    <col min="16137" max="16137" width="11.5703125" style="240" customWidth="1"/>
    <col min="16138" max="16152" width="0" style="240" hidden="1" customWidth="1"/>
    <col min="16153" max="16153" width="0.140625" style="240" customWidth="1"/>
    <col min="16154" max="16384" width="9.140625" style="240"/>
  </cols>
  <sheetData>
    <row r="1" spans="1:25" ht="0.75" customHeight="1">
      <c r="G1" s="554" t="s">
        <v>470</v>
      </c>
      <c r="H1" s="554"/>
      <c r="I1" s="554"/>
    </row>
    <row r="2" spans="1:25" ht="0.75" customHeight="1">
      <c r="G2" s="244"/>
      <c r="H2" s="244"/>
      <c r="I2" s="244"/>
    </row>
    <row r="3" spans="1:25" ht="0.75" customHeight="1">
      <c r="G3" s="244"/>
      <c r="H3" s="244"/>
      <c r="I3" s="244"/>
    </row>
    <row r="4" spans="1:25" ht="65.25" customHeight="1">
      <c r="B4" s="245"/>
      <c r="C4" s="245"/>
      <c r="D4" s="245"/>
      <c r="E4" s="245"/>
      <c r="F4" s="245"/>
      <c r="G4" s="555" t="s">
        <v>471</v>
      </c>
      <c r="H4" s="555"/>
      <c r="I4" s="555"/>
      <c r="J4" s="245"/>
      <c r="K4" s="245"/>
      <c r="L4" s="245"/>
      <c r="M4" s="245"/>
      <c r="N4" s="245"/>
      <c r="P4" s="246"/>
      <c r="Q4" s="247"/>
    </row>
    <row r="5" spans="1:25" ht="60.75" customHeight="1">
      <c r="A5" s="556" t="s">
        <v>505</v>
      </c>
      <c r="B5" s="556"/>
      <c r="C5" s="556"/>
      <c r="D5" s="556"/>
      <c r="E5" s="556"/>
      <c r="F5" s="556"/>
      <c r="G5" s="556"/>
      <c r="H5" s="556"/>
      <c r="I5" s="556"/>
      <c r="J5" s="556"/>
      <c r="K5" s="556"/>
      <c r="L5" s="556"/>
      <c r="M5" s="556"/>
      <c r="N5" s="556"/>
      <c r="O5" s="557"/>
      <c r="P5" s="248"/>
      <c r="Q5" s="249"/>
      <c r="R5" s="250"/>
      <c r="S5" s="250"/>
    </row>
    <row r="6" spans="1:25">
      <c r="B6" s="251"/>
      <c r="C6" s="252"/>
      <c r="D6" s="251"/>
      <c r="E6" s="253"/>
      <c r="F6" s="251"/>
      <c r="G6" s="254"/>
      <c r="H6" s="252"/>
      <c r="I6" s="255"/>
      <c r="J6" s="256"/>
      <c r="L6" s="257"/>
      <c r="M6" s="257"/>
      <c r="N6" s="257"/>
      <c r="O6" s="257"/>
    </row>
    <row r="7" spans="1:25" ht="15.75" customHeight="1">
      <c r="A7" s="556" t="s">
        <v>472</v>
      </c>
      <c r="B7" s="556"/>
      <c r="C7" s="556"/>
      <c r="D7" s="556"/>
      <c r="E7" s="556"/>
      <c r="F7" s="556"/>
      <c r="G7" s="556"/>
      <c r="J7" s="256"/>
      <c r="L7" s="258"/>
      <c r="M7" s="258"/>
      <c r="N7" s="258"/>
      <c r="O7" s="258"/>
    </row>
    <row r="8" spans="1:25" ht="45">
      <c r="A8" s="558" t="s">
        <v>473</v>
      </c>
      <c r="B8" s="553" t="s">
        <v>474</v>
      </c>
      <c r="C8" s="553" t="s">
        <v>475</v>
      </c>
      <c r="D8" s="553" t="s">
        <v>476</v>
      </c>
      <c r="E8" s="553" t="s">
        <v>477</v>
      </c>
      <c r="F8" s="553" t="s">
        <v>478</v>
      </c>
      <c r="G8" s="568" t="s">
        <v>479</v>
      </c>
      <c r="H8" s="553" t="s">
        <v>480</v>
      </c>
      <c r="I8" s="553"/>
      <c r="J8" s="569" t="s">
        <v>481</v>
      </c>
      <c r="K8" s="571" t="s">
        <v>482</v>
      </c>
      <c r="L8" s="561" t="s">
        <v>483</v>
      </c>
      <c r="M8" s="561" t="s">
        <v>484</v>
      </c>
      <c r="N8" s="553" t="s">
        <v>483</v>
      </c>
      <c r="O8" s="553" t="s">
        <v>485</v>
      </c>
      <c r="Y8" s="240" t="s">
        <v>486</v>
      </c>
    </row>
    <row r="9" spans="1:25" ht="45">
      <c r="A9" s="559"/>
      <c r="B9" s="553"/>
      <c r="C9" s="553"/>
      <c r="D9" s="553"/>
      <c r="E9" s="553"/>
      <c r="F9" s="553"/>
      <c r="G9" s="568"/>
      <c r="H9" s="249" t="s">
        <v>487</v>
      </c>
      <c r="I9" s="249" t="s">
        <v>488</v>
      </c>
      <c r="J9" s="570"/>
      <c r="K9" s="572"/>
      <c r="L9" s="561"/>
      <c r="M9" s="561"/>
      <c r="N9" s="553"/>
      <c r="O9" s="553"/>
      <c r="Y9" s="240" t="s">
        <v>486</v>
      </c>
    </row>
    <row r="10" spans="1:25" ht="43.5" customHeight="1">
      <c r="A10" s="259">
        <v>1</v>
      </c>
      <c r="B10" s="250" t="s">
        <v>489</v>
      </c>
      <c r="C10" s="259" t="s">
        <v>490</v>
      </c>
      <c r="D10" s="260" t="s">
        <v>491</v>
      </c>
      <c r="E10" s="259" t="s">
        <v>451</v>
      </c>
      <c r="F10" s="259" t="s">
        <v>492</v>
      </c>
      <c r="G10" s="261">
        <v>3068</v>
      </c>
      <c r="H10" s="259" t="s">
        <v>493</v>
      </c>
      <c r="I10" s="262">
        <v>38951</v>
      </c>
      <c r="J10" s="263">
        <v>82987</v>
      </c>
      <c r="K10" s="264" t="s">
        <v>494</v>
      </c>
      <c r="L10" s="265">
        <v>34302.387599999995</v>
      </c>
      <c r="M10" s="265">
        <v>17151.193799999997</v>
      </c>
      <c r="N10" s="265" t="e">
        <f>#REF!*#REF!%</f>
        <v>#REF!</v>
      </c>
      <c r="O10" s="265" t="e">
        <f>N10/2</f>
        <v>#REF!</v>
      </c>
    </row>
    <row r="11" spans="1:25">
      <c r="B11" s="573"/>
      <c r="C11" s="573"/>
      <c r="D11" s="573"/>
      <c r="E11" s="573"/>
      <c r="F11" s="573"/>
      <c r="G11" s="573"/>
      <c r="H11" s="573"/>
      <c r="I11" s="573"/>
      <c r="J11" s="266">
        <f>SUM(J10:J10)</f>
        <v>82987</v>
      </c>
      <c r="K11" s="267"/>
      <c r="L11" s="268">
        <f>SUM(L10:L10)</f>
        <v>34302.387599999995</v>
      </c>
      <c r="M11" s="268">
        <f>SUM(M10:M10)</f>
        <v>17151.193799999997</v>
      </c>
      <c r="N11" s="268" t="e">
        <f>SUM(N10:N10)</f>
        <v>#REF!</v>
      </c>
      <c r="O11" s="268" t="e">
        <f>SUM(O10:O10)</f>
        <v>#REF!</v>
      </c>
    </row>
    <row r="12" spans="1:25" s="274" customFormat="1" ht="24.75" customHeight="1">
      <c r="A12" s="240"/>
      <c r="B12" s="240"/>
      <c r="C12" s="241"/>
      <c r="D12" s="240"/>
      <c r="E12" s="241"/>
      <c r="F12" s="240"/>
      <c r="G12" s="269"/>
      <c r="H12" s="241"/>
      <c r="I12" s="240"/>
      <c r="J12" s="270"/>
      <c r="K12" s="271"/>
      <c r="L12" s="272"/>
      <c r="M12" s="272"/>
      <c r="N12" s="272"/>
      <c r="O12" s="272"/>
      <c r="P12" s="273"/>
      <c r="V12" s="275"/>
    </row>
    <row r="13" spans="1:25" s="274" customFormat="1" ht="31.5" customHeight="1">
      <c r="A13" s="552" t="s">
        <v>495</v>
      </c>
      <c r="B13" s="552"/>
      <c r="C13" s="552"/>
      <c r="D13" s="552"/>
      <c r="E13" s="552"/>
      <c r="F13" s="552"/>
      <c r="G13" s="552"/>
      <c r="H13" s="276"/>
      <c r="I13" s="276"/>
      <c r="J13" s="553" t="s">
        <v>483</v>
      </c>
      <c r="K13" s="553" t="s">
        <v>485</v>
      </c>
      <c r="L13" s="553" t="s">
        <v>496</v>
      </c>
      <c r="M13" s="272"/>
      <c r="N13" s="272"/>
      <c r="O13" s="272"/>
      <c r="P13" s="273"/>
      <c r="V13" s="275"/>
    </row>
    <row r="14" spans="1:25" s="274" customFormat="1" ht="125.25" customHeight="1">
      <c r="A14" s="566" t="s">
        <v>497</v>
      </c>
      <c r="B14" s="567"/>
      <c r="C14" s="567"/>
      <c r="D14" s="567"/>
      <c r="E14" s="567"/>
      <c r="F14" s="567"/>
      <c r="G14" s="567"/>
      <c r="H14" s="567"/>
      <c r="I14" s="567"/>
      <c r="J14" s="553"/>
      <c r="K14" s="553"/>
      <c r="L14" s="553"/>
      <c r="M14" s="272"/>
      <c r="N14" s="272"/>
      <c r="O14" s="272"/>
      <c r="P14" s="273"/>
      <c r="V14" s="275"/>
    </row>
    <row r="15" spans="1:25" ht="15" customHeight="1">
      <c r="B15" s="277"/>
      <c r="C15" s="277"/>
      <c r="D15" s="277"/>
      <c r="E15" s="277"/>
      <c r="F15" s="277"/>
      <c r="G15" s="277"/>
      <c r="H15" s="252"/>
      <c r="I15" s="255"/>
      <c r="J15" s="278">
        <v>1092.1600000000001</v>
      </c>
      <c r="K15" s="278">
        <v>218.43200000000002</v>
      </c>
      <c r="L15" s="278">
        <v>873.72800000000007</v>
      </c>
    </row>
    <row r="16" spans="1:25">
      <c r="A16" s="552" t="s">
        <v>498</v>
      </c>
      <c r="B16" s="552"/>
      <c r="C16" s="552"/>
      <c r="D16" s="552"/>
      <c r="E16" s="552"/>
      <c r="F16" s="552"/>
      <c r="G16" s="552"/>
      <c r="H16" s="276"/>
      <c r="I16" s="276"/>
      <c r="J16" s="278">
        <v>731.44</v>
      </c>
      <c r="K16" s="278">
        <v>146.28800000000001</v>
      </c>
      <c r="L16" s="278">
        <v>585.15200000000004</v>
      </c>
    </row>
    <row r="17" spans="1:12">
      <c r="A17" s="562" t="s">
        <v>499</v>
      </c>
      <c r="B17" s="563"/>
      <c r="C17" s="563"/>
      <c r="D17" s="563"/>
      <c r="E17" s="563"/>
      <c r="F17" s="563"/>
      <c r="G17" s="563"/>
      <c r="H17" s="279"/>
      <c r="J17" s="278">
        <v>118.8</v>
      </c>
      <c r="K17" s="278">
        <v>23.76</v>
      </c>
      <c r="L17" s="278">
        <v>95.039999999999992</v>
      </c>
    </row>
    <row r="18" spans="1:12">
      <c r="B18" s="251"/>
      <c r="C18" s="252"/>
      <c r="D18" s="251"/>
      <c r="E18" s="267"/>
      <c r="F18" s="251"/>
      <c r="G18" s="254"/>
      <c r="H18" s="252"/>
      <c r="I18" s="255"/>
      <c r="J18" s="278">
        <v>2468.8717500000002</v>
      </c>
      <c r="K18" s="278">
        <v>493.77435000000008</v>
      </c>
      <c r="L18" s="278">
        <v>1975.0974000000001</v>
      </c>
    </row>
    <row r="19" spans="1:12">
      <c r="A19" s="564" t="s">
        <v>500</v>
      </c>
      <c r="B19" s="564"/>
      <c r="C19" s="564"/>
      <c r="D19" s="564"/>
      <c r="E19" s="564"/>
      <c r="F19" s="564"/>
      <c r="G19" s="564"/>
      <c r="H19" s="271"/>
      <c r="J19" s="278">
        <v>1509.1057499999999</v>
      </c>
      <c r="K19" s="278">
        <v>301.82114999999999</v>
      </c>
      <c r="L19" s="278">
        <v>1207.2846</v>
      </c>
    </row>
    <row r="20" spans="1:12">
      <c r="A20" s="565" t="s">
        <v>501</v>
      </c>
      <c r="B20" s="565"/>
      <c r="C20" s="565"/>
      <c r="D20" s="565"/>
      <c r="E20" s="565"/>
      <c r="F20" s="565"/>
      <c r="G20" s="565"/>
      <c r="H20" s="240"/>
    </row>
    <row r="21" spans="1:12" ht="15" customHeight="1">
      <c r="A21" s="565" t="s">
        <v>502</v>
      </c>
      <c r="B21" s="565"/>
      <c r="C21" s="565"/>
      <c r="D21" s="565"/>
      <c r="E21" s="565"/>
      <c r="F21" s="565"/>
      <c r="G21" s="565"/>
      <c r="H21" s="565"/>
      <c r="I21" s="565"/>
      <c r="J21" s="240"/>
    </row>
    <row r="22" spans="1:12" ht="126" customHeight="1">
      <c r="A22" s="560" t="s">
        <v>503</v>
      </c>
      <c r="B22" s="560"/>
      <c r="C22" s="560"/>
      <c r="D22" s="560"/>
      <c r="E22" s="560"/>
      <c r="F22" s="560"/>
      <c r="G22" s="560"/>
      <c r="H22" s="560"/>
      <c r="I22" s="560"/>
      <c r="J22" s="240"/>
    </row>
    <row r="23" spans="1:12" hidden="1">
      <c r="J23" s="274"/>
      <c r="K23" s="274"/>
    </row>
    <row r="24" spans="1:12" ht="15" customHeight="1">
      <c r="B24" s="288" t="s">
        <v>509</v>
      </c>
      <c r="C24" s="289"/>
      <c r="D24" s="290"/>
      <c r="E24" s="289"/>
      <c r="F24" s="290" t="s">
        <v>510</v>
      </c>
      <c r="J24" s="274"/>
      <c r="K24" s="274"/>
    </row>
    <row r="25" spans="1:12" ht="19.5" customHeight="1">
      <c r="B25" s="290"/>
      <c r="C25" s="289"/>
      <c r="D25" s="290"/>
      <c r="E25" s="289"/>
      <c r="F25" s="290"/>
      <c r="J25" s="274"/>
      <c r="K25" s="274"/>
    </row>
    <row r="26" spans="1:12">
      <c r="J26" s="240"/>
    </row>
    <row r="27" spans="1:12" ht="20.25" customHeight="1">
      <c r="J27" s="240"/>
    </row>
    <row r="28" spans="1:12" ht="15.75" customHeight="1">
      <c r="J28" s="240"/>
    </row>
    <row r="29" spans="1:12" ht="39" customHeight="1">
      <c r="J29" s="240"/>
    </row>
    <row r="30" spans="1:12" ht="64.5" customHeight="1">
      <c r="J30" s="240"/>
    </row>
    <row r="31" spans="1:12" hidden="1"/>
    <row r="32" spans="1:12" hidden="1"/>
    <row r="33" hidden="1"/>
    <row r="34" hidden="1"/>
    <row r="35" hidden="1"/>
    <row r="36" hidden="1"/>
    <row r="37" hidden="1"/>
  </sheetData>
  <mergeCells count="30">
    <mergeCell ref="A22:I22"/>
    <mergeCell ref="M8:M9"/>
    <mergeCell ref="A17:G17"/>
    <mergeCell ref="A19:G19"/>
    <mergeCell ref="A20:G20"/>
    <mergeCell ref="A21:I21"/>
    <mergeCell ref="K13:K14"/>
    <mergeCell ref="L13:L14"/>
    <mergeCell ref="A14:I14"/>
    <mergeCell ref="G8:G9"/>
    <mergeCell ref="H8:I8"/>
    <mergeCell ref="J8:J9"/>
    <mergeCell ref="K8:K9"/>
    <mergeCell ref="L8:L9"/>
    <mergeCell ref="A16:G16"/>
    <mergeCell ref="B11:I11"/>
    <mergeCell ref="A13:G13"/>
    <mergeCell ref="J13:J14"/>
    <mergeCell ref="G1:I1"/>
    <mergeCell ref="G4:I4"/>
    <mergeCell ref="A5:O5"/>
    <mergeCell ref="A7:G7"/>
    <mergeCell ref="A8:A9"/>
    <mergeCell ref="B8:B9"/>
    <mergeCell ref="C8:C9"/>
    <mergeCell ref="D8:D9"/>
    <mergeCell ref="E8:E9"/>
    <mergeCell ref="F8:F9"/>
    <mergeCell ref="N8:N9"/>
    <mergeCell ref="O8:O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2:J26"/>
  <sheetViews>
    <sheetView tabSelected="1" workbookViewId="0">
      <selection activeCell="E23" sqref="E23"/>
    </sheetView>
  </sheetViews>
  <sheetFormatPr defaultRowHeight="15"/>
  <cols>
    <col min="1" max="1" width="5.42578125" customWidth="1"/>
    <col min="2" max="2" width="9.42578125" style="282" customWidth="1"/>
    <col min="3" max="3" width="9.140625" style="282" customWidth="1"/>
    <col min="4" max="4" width="9.140625" style="282"/>
    <col min="5" max="5" width="10" style="282" customWidth="1"/>
    <col min="6" max="6" width="9.140625" style="282"/>
    <col min="7" max="7" width="9.7109375" style="282" customWidth="1"/>
    <col min="8" max="8" width="10.42578125" style="282" customWidth="1"/>
    <col min="9" max="10" width="9.140625" style="282"/>
  </cols>
  <sheetData>
    <row r="2" spans="2:10">
      <c r="I2" s="283" t="s">
        <v>514</v>
      </c>
    </row>
    <row r="3" spans="2:10">
      <c r="I3" s="284" t="s">
        <v>445</v>
      </c>
    </row>
    <row r="4" spans="2:10">
      <c r="I4" s="284" t="s">
        <v>504</v>
      </c>
    </row>
    <row r="7" spans="2:10">
      <c r="C7" s="285"/>
      <c r="D7" s="285" t="s">
        <v>522</v>
      </c>
      <c r="E7" s="285"/>
      <c r="F7" s="285"/>
      <c r="G7" s="285"/>
      <c r="H7" s="285"/>
      <c r="I7" s="285"/>
      <c r="J7" s="285"/>
    </row>
    <row r="8" spans="2:10">
      <c r="C8" s="285" t="s">
        <v>507</v>
      </c>
      <c r="D8" s="285"/>
      <c r="E8" s="285"/>
      <c r="F8" s="285"/>
      <c r="G8" s="285"/>
      <c r="H8" s="285"/>
      <c r="I8" s="285"/>
      <c r="J8" s="285"/>
    </row>
    <row r="9" spans="2:10">
      <c r="B9" s="285" t="s">
        <v>520</v>
      </c>
      <c r="D9" s="285"/>
      <c r="E9" s="285"/>
      <c r="F9" s="285"/>
      <c r="G9" s="285"/>
      <c r="H9" s="285"/>
      <c r="I9" s="285"/>
      <c r="J9" s="285"/>
    </row>
    <row r="10" spans="2:10">
      <c r="C10" s="285" t="s">
        <v>521</v>
      </c>
      <c r="D10" s="285"/>
      <c r="E10" s="285"/>
      <c r="F10" s="285"/>
      <c r="G10" s="285"/>
      <c r="H10" s="285"/>
      <c r="I10" s="285"/>
      <c r="J10" s="285"/>
    </row>
    <row r="11" spans="2:10">
      <c r="C11" s="285" t="s">
        <v>515</v>
      </c>
      <c r="E11" s="285"/>
      <c r="F11" s="285"/>
      <c r="G11" s="285"/>
      <c r="H11" s="285"/>
      <c r="I11" s="285"/>
      <c r="J11" s="285"/>
    </row>
    <row r="12" spans="2:10">
      <c r="C12" s="285" t="s">
        <v>516</v>
      </c>
      <c r="E12" s="285"/>
      <c r="F12" s="285"/>
      <c r="G12" s="285"/>
      <c r="H12" s="285"/>
    </row>
    <row r="13" spans="2:10">
      <c r="D13" s="285" t="s">
        <v>517</v>
      </c>
      <c r="F13" s="285"/>
      <c r="G13" s="285"/>
      <c r="H13" s="285"/>
    </row>
    <row r="14" spans="2:10">
      <c r="D14" s="285"/>
      <c r="E14" s="285" t="s">
        <v>519</v>
      </c>
      <c r="F14" s="285"/>
      <c r="G14" s="285"/>
      <c r="H14" s="285"/>
    </row>
    <row r="15" spans="2:10">
      <c r="D15" s="285" t="s">
        <v>518</v>
      </c>
      <c r="F15" s="285"/>
      <c r="G15" s="285"/>
      <c r="H15" s="285"/>
    </row>
    <row r="16" spans="2:10">
      <c r="D16" s="285"/>
      <c r="F16" s="285"/>
      <c r="G16" s="285"/>
      <c r="H16" s="285"/>
    </row>
    <row r="17" spans="2:9">
      <c r="D17" s="285"/>
      <c r="E17" s="285"/>
      <c r="F17" s="285"/>
      <c r="G17" s="285"/>
      <c r="H17" s="285"/>
    </row>
    <row r="18" spans="2:9">
      <c r="B18" s="291" t="s">
        <v>523</v>
      </c>
      <c r="C18" s="291" t="s">
        <v>316</v>
      </c>
      <c r="D18" s="291" t="s">
        <v>524</v>
      </c>
      <c r="E18" s="291" t="s">
        <v>525</v>
      </c>
      <c r="F18" s="291" t="s">
        <v>526</v>
      </c>
      <c r="G18" s="291" t="s">
        <v>527</v>
      </c>
      <c r="H18" s="291" t="s">
        <v>528</v>
      </c>
    </row>
    <row r="19" spans="2:9" ht="27" customHeight="1">
      <c r="B19" s="291" t="s">
        <v>508</v>
      </c>
      <c r="C19" s="291">
        <v>1.5</v>
      </c>
      <c r="D19" s="291">
        <v>11.5</v>
      </c>
      <c r="E19" s="291">
        <v>10</v>
      </c>
      <c r="F19" s="291">
        <v>200</v>
      </c>
      <c r="G19" s="291">
        <v>5</v>
      </c>
      <c r="H19" s="291">
        <v>5</v>
      </c>
    </row>
    <row r="20" spans="2:9" ht="27" customHeight="1">
      <c r="B20" s="292"/>
      <c r="C20" s="292"/>
      <c r="D20" s="292"/>
      <c r="E20" s="292"/>
      <c r="F20" s="292"/>
      <c r="G20" s="292"/>
      <c r="H20" s="292"/>
    </row>
    <row r="21" spans="2:9" ht="27" customHeight="1">
      <c r="B21" s="574" t="s">
        <v>529</v>
      </c>
      <c r="C21" s="575"/>
      <c r="D21" s="575"/>
      <c r="E21" s="575"/>
      <c r="F21" s="575"/>
      <c r="G21" s="575"/>
      <c r="H21" s="575"/>
    </row>
    <row r="22" spans="2:9" ht="27" customHeight="1">
      <c r="B22" s="575"/>
      <c r="C22" s="575"/>
      <c r="D22" s="575"/>
      <c r="E22" s="575"/>
      <c r="F22" s="575"/>
      <c r="G22" s="575"/>
      <c r="H22" s="575"/>
    </row>
    <row r="23" spans="2:9" ht="46.5" customHeight="1"/>
    <row r="24" spans="2:9">
      <c r="B24" s="285" t="s">
        <v>509</v>
      </c>
      <c r="C24" s="285"/>
      <c r="D24" s="285"/>
      <c r="E24" s="285"/>
      <c r="F24" s="285"/>
      <c r="G24" s="285"/>
      <c r="H24" s="285" t="s">
        <v>510</v>
      </c>
    </row>
    <row r="26" spans="2:9">
      <c r="I26" s="285"/>
    </row>
  </sheetData>
  <mergeCells count="1">
    <mergeCell ref="B21:H22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арендная ставка на 2016 год</vt:lpstr>
      <vt:lpstr>2016</vt:lpstr>
      <vt:lpstr>Приложение 3</vt:lpstr>
      <vt:lpstr>приложение № 5</vt:lpstr>
      <vt:lpstr>Лист2</vt:lpstr>
      <vt:lpstr>Лист3</vt:lpstr>
      <vt:lpstr>'Приложение 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2016-09-13T01:22:01Z</dcterms:modified>
</cp:coreProperties>
</file>